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61" windowWidth="11745" windowHeight="13620" tabRatio="921" activeTab="6"/>
  </bookViews>
  <sheets>
    <sheet name="ДЕВУШКИ" sheetId="1" r:id="rId1"/>
    <sheet name="финал 100м ДЕВ" sheetId="2" state="hidden" r:id="rId2"/>
    <sheet name="финал 200м ДЕВ" sheetId="3" state="hidden" r:id="rId3"/>
    <sheet name="ЮНОШИ" sheetId="4" r:id="rId4"/>
    <sheet name="финал 100 МУЖ" sheetId="5" state="hidden" r:id="rId5"/>
    <sheet name="финал 200 МУЖ" sheetId="6" state="hidden" r:id="rId6"/>
    <sheet name="технические виды" sheetId="7" r:id="rId7"/>
    <sheet name="высота" sheetId="8" state="hidden" r:id="rId8"/>
  </sheets>
  <externalReferences>
    <externalReference r:id="rId11"/>
    <externalReference r:id="rId12"/>
  </externalReferences>
  <definedNames>
    <definedName name="_xlnm.Print_Area" localSheetId="7">'высота'!$A$1:$AF$20</definedName>
    <definedName name="_xlnm.Print_Area" localSheetId="0">'ДЕВУШКИ'!$A$1:$N$543</definedName>
    <definedName name="_xlnm.Print_Area" localSheetId="6">'технические виды'!$A$1:$Q$29</definedName>
    <definedName name="_xlnm.Print_Area" localSheetId="4">'финал 100 МУЖ'!$A$1:$J$32</definedName>
    <definedName name="_xlnm.Print_Area" localSheetId="1">'финал 100м ДЕВ'!$A$1:$K$33</definedName>
    <definedName name="_xlnm.Print_Area" localSheetId="5">'финал 200 МУЖ'!$A$1:$J$28</definedName>
    <definedName name="_xlnm.Print_Area" localSheetId="2">'финал 200м ДЕВ'!$A$1:$K$32</definedName>
    <definedName name="_xlnm.Print_Area" localSheetId="3">'ЮНОШИ'!$A$1:$N$336</definedName>
    <definedName name="_xlnm.Print_Area" localSheetId="7">'высота'!$A$1:$AF$20</definedName>
    <definedName name="_xlnm.Print_Area" localSheetId="0">'ДЕВУШКИ'!$A$1:$N$383</definedName>
    <definedName name="_xlnm.Print_Area" localSheetId="6">'технические виды'!$A$1:$Q$88</definedName>
    <definedName name="_xlnm.Print_Area" localSheetId="4">'финал 100 МУЖ'!$A$1:$J$36</definedName>
    <definedName name="_xlnm.Print_Area" localSheetId="5">'финал 200 МУЖ'!$A$1:$J$32</definedName>
    <definedName name="_xlnm.Print_Area" localSheetId="3">'ЮНОШИ'!$A$1:$N$336</definedName>
  </definedNames>
  <calcPr fullCalcOnLoad="1"/>
</workbook>
</file>

<file path=xl/sharedStrings.xml><?xml version="1.0" encoding="utf-8"?>
<sst xmlns="http://schemas.openxmlformats.org/spreadsheetml/2006/main" count="3747" uniqueCount="862">
  <si>
    <t>Министерство физической культуры и спорта Пензенской области</t>
  </si>
  <si>
    <t>Федерация легкой атлетики Пензенской области</t>
  </si>
  <si>
    <t>г. Пенза</t>
  </si>
  <si>
    <t>длина дорожки по кругу 400 м</t>
  </si>
  <si>
    <t>ручной хронометраж</t>
  </si>
  <si>
    <t>забеги:</t>
  </si>
  <si>
    <t>№ дор</t>
  </si>
  <si>
    <t>Нагрд №</t>
  </si>
  <si>
    <t>Ф.И. участника</t>
  </si>
  <si>
    <t>Год рождения</t>
  </si>
  <si>
    <t>Организация</t>
  </si>
  <si>
    <t>Забеги</t>
  </si>
  <si>
    <t>Финал</t>
  </si>
  <si>
    <t>Выполн. разряд</t>
  </si>
  <si>
    <t>Ф.И.О. тренера</t>
  </si>
  <si>
    <t>Результат</t>
  </si>
  <si>
    <t>Лучший результат</t>
  </si>
  <si>
    <t>Место</t>
  </si>
  <si>
    <t>начало:</t>
  </si>
  <si>
    <t>ЖЕНЩИНЫ ВК</t>
  </si>
  <si>
    <t>Бег 200м</t>
  </si>
  <si>
    <t>Бег 400 м</t>
  </si>
  <si>
    <t>Выполн.разряд</t>
  </si>
  <si>
    <t>результаты</t>
  </si>
  <si>
    <t>Бег 800 м</t>
  </si>
  <si>
    <t>№ п/п</t>
  </si>
  <si>
    <t>Бег 1500 м</t>
  </si>
  <si>
    <t>Бег 3000 м</t>
  </si>
  <si>
    <t>ФИНАЛ</t>
  </si>
  <si>
    <t>Финал 
ЖЕНЩИНЫ ВК</t>
  </si>
  <si>
    <t>Ст.судья</t>
  </si>
  <si>
    <t>Рефери</t>
  </si>
  <si>
    <t>Секретарь</t>
  </si>
  <si>
    <t>Бег 200 м</t>
  </si>
  <si>
    <t>Дата рождения</t>
  </si>
  <si>
    <t xml:space="preserve">1 забег </t>
  </si>
  <si>
    <t>МУЖЧИНЫ ВК</t>
  </si>
  <si>
    <t>финал:</t>
  </si>
  <si>
    <t>Финал
МУЖЧИНЫ ВК</t>
  </si>
  <si>
    <t>Прыжок в длину</t>
  </si>
  <si>
    <t>Результаты попыток</t>
  </si>
  <si>
    <t>примеч.</t>
  </si>
  <si>
    <t>Прыжок в высоту</t>
  </si>
  <si>
    <t>Толкание ядра</t>
  </si>
  <si>
    <t>Женщины ВК</t>
  </si>
  <si>
    <t>с/х 5000 м</t>
  </si>
  <si>
    <t>Прыжок тройной</t>
  </si>
  <si>
    <t>ЮНИОРКИ</t>
  </si>
  <si>
    <t>Финал 
ЮНИОРКИ</t>
  </si>
  <si>
    <t>ЮНИОРЫ</t>
  </si>
  <si>
    <t xml:space="preserve">начало: </t>
  </si>
  <si>
    <t>Финал 
ЮНИОРЫ</t>
  </si>
  <si>
    <t>24 - 25 мая 2019год</t>
  </si>
  <si>
    <t>Бег 100м</t>
  </si>
  <si>
    <t>Бег 110м с/б</t>
  </si>
  <si>
    <t xml:space="preserve">Бег 100м </t>
  </si>
  <si>
    <t>Бакалов Дмитрий</t>
  </si>
  <si>
    <t>Губ.лицей</t>
  </si>
  <si>
    <t>Шиндин Н.Г.</t>
  </si>
  <si>
    <t>Воробьев Кирилл</t>
  </si>
  <si>
    <t>СШ-6</t>
  </si>
  <si>
    <t>Гарынов А.А.</t>
  </si>
  <si>
    <t>Зотов Сергей</t>
  </si>
  <si>
    <t>ПГУАС</t>
  </si>
  <si>
    <t>Казуров М.А.,Аксенов А.В.</t>
  </si>
  <si>
    <t>Голубев Илья</t>
  </si>
  <si>
    <t>СШОР Заречный</t>
  </si>
  <si>
    <t>Кораблев В.В.</t>
  </si>
  <si>
    <t>Воронин Иван</t>
  </si>
  <si>
    <t>ДЮСШ-2 Кузнецк</t>
  </si>
  <si>
    <t>Акатьев В.В.</t>
  </si>
  <si>
    <t>Чегодяев Никита</t>
  </si>
  <si>
    <t>Долотов Владислав</t>
  </si>
  <si>
    <t>Юнин Дмитрий</t>
  </si>
  <si>
    <t>Дубоносова С.В.</t>
  </si>
  <si>
    <t>Судников Денис</t>
  </si>
  <si>
    <t>САШ</t>
  </si>
  <si>
    <t>Морозова Г.В.</t>
  </si>
  <si>
    <t>КСШОР</t>
  </si>
  <si>
    <t>Конова Т.В.</t>
  </si>
  <si>
    <t>Фролов Павел</t>
  </si>
  <si>
    <t>Ежов Иван</t>
  </si>
  <si>
    <t>КСШОР,ЦСП</t>
  </si>
  <si>
    <t>Антонов Антон</t>
  </si>
  <si>
    <t>Невокшанов Б.В.,Каташовы С.Н.,С.Д.</t>
  </si>
  <si>
    <t>Трофимов Андрей</t>
  </si>
  <si>
    <t>Улога М.В.</t>
  </si>
  <si>
    <t>Уланов Сергей</t>
  </si>
  <si>
    <t>Карасик Н.А.</t>
  </si>
  <si>
    <t>Новокрещенов Никита</t>
  </si>
  <si>
    <t>ЦДЮТТ</t>
  </si>
  <si>
    <t>Селиверстова М.П.</t>
  </si>
  <si>
    <t>Копылова О.Н.</t>
  </si>
  <si>
    <t>Яковлев Дмитрий</t>
  </si>
  <si>
    <t>Краснов Р.Б.,К.И</t>
  </si>
  <si>
    <t>Мельников Георгий</t>
  </si>
  <si>
    <t>Невокшанов Б.В.</t>
  </si>
  <si>
    <t>Платонов Артем</t>
  </si>
  <si>
    <t>Кувшинов Александр</t>
  </si>
  <si>
    <t>Семин С.В.</t>
  </si>
  <si>
    <t>Колос Максим</t>
  </si>
  <si>
    <t>Репкин Даниил</t>
  </si>
  <si>
    <t>Сахнов Дмитрий</t>
  </si>
  <si>
    <t>КСШОР,шк.12</t>
  </si>
  <si>
    <t>Карасик Н.А.,А.Г.</t>
  </si>
  <si>
    <t>Савосин Тимофей</t>
  </si>
  <si>
    <t>Якупов Салават</t>
  </si>
  <si>
    <t>Кузнецов А.М.</t>
  </si>
  <si>
    <t>Даметкин Вадим</t>
  </si>
  <si>
    <t>Карасик А.Г.,Н.А.</t>
  </si>
  <si>
    <t>Бочков Иван</t>
  </si>
  <si>
    <t>Парамонов Никита</t>
  </si>
  <si>
    <t>Широлапов Денис</t>
  </si>
  <si>
    <t>Расулов Эльтадж</t>
  </si>
  <si>
    <t>Куприянов Данила</t>
  </si>
  <si>
    <t>Зинуков А.В.</t>
  </si>
  <si>
    <t>Кондратьев Кирилл</t>
  </si>
  <si>
    <t>Свешников Данила</t>
  </si>
  <si>
    <t>Ст.Каменка</t>
  </si>
  <si>
    <t>Андреев В.В.</t>
  </si>
  <si>
    <t>Субботин Иван</t>
  </si>
  <si>
    <t>Грачев Андрей</t>
  </si>
  <si>
    <t>Краснов Иван</t>
  </si>
  <si>
    <t>Карасик Н.А,.А.Г.</t>
  </si>
  <si>
    <t>Ивахин Егор</t>
  </si>
  <si>
    <t>Грищенко Алексей</t>
  </si>
  <si>
    <t>Саратов</t>
  </si>
  <si>
    <t>Беликов</t>
  </si>
  <si>
    <t>Купцов Сергей</t>
  </si>
  <si>
    <t>СШ-6,гимн.44</t>
  </si>
  <si>
    <t>Беляев С.Н.</t>
  </si>
  <si>
    <t>Тремаскин Данил</t>
  </si>
  <si>
    <t>Морозкин Аким</t>
  </si>
  <si>
    <t>Ежов Никита</t>
  </si>
  <si>
    <t>Лексин Алексей</t>
  </si>
  <si>
    <t>Золкин Никита</t>
  </si>
  <si>
    <t>Жуков Михаил</t>
  </si>
  <si>
    <t>Ефремов Александр</t>
  </si>
  <si>
    <t>УОР</t>
  </si>
  <si>
    <t>Аксеновы А.В.,Е.С.,Царьков Ю.В.</t>
  </si>
  <si>
    <t>Аюпов Айдар</t>
  </si>
  <si>
    <t>Конов Леонид</t>
  </si>
  <si>
    <t>Кожененко Станислав</t>
  </si>
  <si>
    <t>Пронин Максим</t>
  </si>
  <si>
    <t>Селянкин Дмитрий</t>
  </si>
  <si>
    <t>Паршин Владислав</t>
  </si>
  <si>
    <t>Сурков Максим</t>
  </si>
  <si>
    <t>Полехин Даниил</t>
  </si>
  <si>
    <t>Пакаев Кирилл</t>
  </si>
  <si>
    <t>Госмулин Артем</t>
  </si>
  <si>
    <t>ПензГТУ</t>
  </si>
  <si>
    <t>Болгов Л.В.</t>
  </si>
  <si>
    <t>Железнов Денис</t>
  </si>
  <si>
    <t>Смолин Максим</t>
  </si>
  <si>
    <t>Фролов Андрей</t>
  </si>
  <si>
    <t>Олейников Кирилл</t>
  </si>
  <si>
    <t>Борзов Эрай</t>
  </si>
  <si>
    <t>Ермаков Александр</t>
  </si>
  <si>
    <t>Герасимов Дмитрий</t>
  </si>
  <si>
    <t>Родионова А.И.,Конова Т.В.</t>
  </si>
  <si>
    <t>Саксунов Рауф</t>
  </si>
  <si>
    <t>Духанин Ярослав</t>
  </si>
  <si>
    <t>Сахнов Илья</t>
  </si>
  <si>
    <t>Кутепов Вадим</t>
  </si>
  <si>
    <t>Чураева М.С.</t>
  </si>
  <si>
    <t>Тельянов Максим</t>
  </si>
  <si>
    <t>Норсоян Нарек</t>
  </si>
  <si>
    <t>Никулкин Александр</t>
  </si>
  <si>
    <t>Купцов Владимир</t>
  </si>
  <si>
    <t>Дырин Максим</t>
  </si>
  <si>
    <t>Савосин Иван</t>
  </si>
  <si>
    <t>Абросимов Данила</t>
  </si>
  <si>
    <t>Учаев Антон</t>
  </si>
  <si>
    <t>Мухин Андрей</t>
  </si>
  <si>
    <t>Попов Владимир</t>
  </si>
  <si>
    <t>Земсков А.М.,Беляев С.Н.</t>
  </si>
  <si>
    <t>Баранов Артем</t>
  </si>
  <si>
    <t>Гордеев А.Н.</t>
  </si>
  <si>
    <t>Аккууратнов Никита</t>
  </si>
  <si>
    <t>Сдобников Клемент</t>
  </si>
  <si>
    <t>Алимов Вадим</t>
  </si>
  <si>
    <t>Савочкин Дмитрий</t>
  </si>
  <si>
    <t>СШ-6,ПензГТУ</t>
  </si>
  <si>
    <t>Ткаечв Владиславв</t>
  </si>
  <si>
    <t>Кузнецов В.Б.</t>
  </si>
  <si>
    <t>Гришанов Александр</t>
  </si>
  <si>
    <t>Аксенов А.В.,Винокуров А.Г.,Федянин Н.И.</t>
  </si>
  <si>
    <t>Березин Максим</t>
  </si>
  <si>
    <t>Лопатин Вадим</t>
  </si>
  <si>
    <t>Аксеновы А.В,,Е.С.,Бесчастнова Л.Н.</t>
  </si>
  <si>
    <t>Бурлаков Дмитрий</t>
  </si>
  <si>
    <t>Улога М.В.,Жиженкова С.С.</t>
  </si>
  <si>
    <t>Киселев Константин</t>
  </si>
  <si>
    <t>Беляев С.Н.,Бесчастнова Л.Н.</t>
  </si>
  <si>
    <t>Феоктистов Никита</t>
  </si>
  <si>
    <t>ПГУ,СШ-6</t>
  </si>
  <si>
    <t>Аброськин Алексей</t>
  </si>
  <si>
    <t>Улога М.В.,Семин С.В.</t>
  </si>
  <si>
    <t>Алькаев Ильназ</t>
  </si>
  <si>
    <t>Мокроусов Максим</t>
  </si>
  <si>
    <t>Воеводин Данила</t>
  </si>
  <si>
    <t>Воеводин А.Н.,Ю.С.</t>
  </si>
  <si>
    <t>Хохлов Егор</t>
  </si>
  <si>
    <t>Асташкин Павел</t>
  </si>
  <si>
    <t>Сопруненко В.П.,Акатьев В.В.</t>
  </si>
  <si>
    <t>Бастылов Кирилл</t>
  </si>
  <si>
    <t>Ульянов Максим</t>
  </si>
  <si>
    <t>Красновы Р.Б.,К.И.</t>
  </si>
  <si>
    <t>Дасаев Рафаил</t>
  </si>
  <si>
    <t>Родионова А.И.,Дубоносова С.В.</t>
  </si>
  <si>
    <t>Ползунов Иван</t>
  </si>
  <si>
    <t>Аксеновы А.В,,Е.С.,Казуров М.А.</t>
  </si>
  <si>
    <t>Щербина Максим</t>
  </si>
  <si>
    <t>Каташовы С.Н.,С.Д.</t>
  </si>
  <si>
    <t>Коннов Антон</t>
  </si>
  <si>
    <t>Таишев Хайдяр</t>
  </si>
  <si>
    <t>Копылова О.Н.,Шиндин Н.Г.</t>
  </si>
  <si>
    <t>Гусятников Борис</t>
  </si>
  <si>
    <t>Сайфулин Руслан</t>
  </si>
  <si>
    <t>Пантелеев Андрей</t>
  </si>
  <si>
    <t>Загоскино</t>
  </si>
  <si>
    <t>Беляков Ю.В.</t>
  </si>
  <si>
    <t>Колколов Алексей</t>
  </si>
  <si>
    <t>СШ-6,УОР</t>
  </si>
  <si>
    <t>Хохлов Матвей</t>
  </si>
  <si>
    <t>Метелкин Арсений</t>
  </si>
  <si>
    <t>ДЮСШ Мокшан</t>
  </si>
  <si>
    <t>Деревянко С.И.</t>
  </si>
  <si>
    <t>Куликов Глеб</t>
  </si>
  <si>
    <t>Андреев В.В.,Кузнецов В.Б.</t>
  </si>
  <si>
    <t>Афтаев Денис</t>
  </si>
  <si>
    <t>Кочетков Макар</t>
  </si>
  <si>
    <t>Царьков Олег</t>
  </si>
  <si>
    <t>Аксеновы А.В.,Е.С.,Царьков А.В.,Винокуров А.Г.</t>
  </si>
  <si>
    <t>Козлов Никита</t>
  </si>
  <si>
    <t>Красновы К.И.,Р.Б.</t>
  </si>
  <si>
    <t>Куликов Кирилл</t>
  </si>
  <si>
    <t>Невокшанов Б.В.,Ступникова Г.В.</t>
  </si>
  <si>
    <t>Панькин Сергей</t>
  </si>
  <si>
    <t>Абросимов Егор</t>
  </si>
  <si>
    <t>Шавлак Дмитрий</t>
  </si>
  <si>
    <t>Митрошин Юрий</t>
  </si>
  <si>
    <t>Каташов С.Д.</t>
  </si>
  <si>
    <t>Бахмутов Денис</t>
  </si>
  <si>
    <t>Зуев Михаил</t>
  </si>
  <si>
    <t>Солодовников Олег</t>
  </si>
  <si>
    <t>Савельев Глеб</t>
  </si>
  <si>
    <t>Иваньшин Роман</t>
  </si>
  <si>
    <t>Зюзин Дмитрий</t>
  </si>
  <si>
    <t>Пресняков Артем</t>
  </si>
  <si>
    <t>Зудилов Тимофей</t>
  </si>
  <si>
    <t>Латышев Данила</t>
  </si>
  <si>
    <t>Карпаков Илья</t>
  </si>
  <si>
    <t>Белов Артем</t>
  </si>
  <si>
    <t>Лежуков Николай</t>
  </si>
  <si>
    <t>Семин С.В.,Кузнецов В.Б.,Беляев С.Н.</t>
  </si>
  <si>
    <t>Аксенов А.В.,Винокуров А.Г.,Федянин  Н.И.</t>
  </si>
  <si>
    <t>Калмыков Андрей</t>
  </si>
  <si>
    <t>Пед.колледж</t>
  </si>
  <si>
    <t>Рузняев Илья</t>
  </si>
  <si>
    <t>Акатьев В.В,,Болгов Л.В.</t>
  </si>
  <si>
    <t>Медведев Никита</t>
  </si>
  <si>
    <t>ПГАУ</t>
  </si>
  <si>
    <t>Винокуров А.Г.,Карасик А.Г.</t>
  </si>
  <si>
    <t>Стуклов Артем</t>
  </si>
  <si>
    <t>Димаев Р.Р.,Кузнецов В.Б.</t>
  </si>
  <si>
    <t>Клочан Артем</t>
  </si>
  <si>
    <t>Чапанов Георгий</t>
  </si>
  <si>
    <t>Акатьев В.В.,Сафронова Т.В.</t>
  </si>
  <si>
    <t>Максимкин Денис</t>
  </si>
  <si>
    <t>Титеев Рамиль</t>
  </si>
  <si>
    <t>Гуляев Олег</t>
  </si>
  <si>
    <t>Степанова Дарья</t>
  </si>
  <si>
    <t>Болховитин Александр</t>
  </si>
  <si>
    <t>Акельев Артем</t>
  </si>
  <si>
    <t>Мирзаев Магамед</t>
  </si>
  <si>
    <t>Невокшанов Б.В,,Каташовы С.Н.,С.Д.</t>
  </si>
  <si>
    <t>Халимон Даниил</t>
  </si>
  <si>
    <t>Пачурин Даниил</t>
  </si>
  <si>
    <t>Выдренков Максим</t>
  </si>
  <si>
    <t>Борисов Александр</t>
  </si>
  <si>
    <t>ЦСП,СШОР Заречный</t>
  </si>
  <si>
    <t>Аксеновы А.В,,Е.С.,Винокуров А.Г.</t>
  </si>
  <si>
    <t>Невокшанов Б.В.,Болгов Л.В.</t>
  </si>
  <si>
    <t>Жиженков С.С.</t>
  </si>
  <si>
    <t>Дедекин Кирилл</t>
  </si>
  <si>
    <t>Дасаев Рафил</t>
  </si>
  <si>
    <t>Еремин Кирилл</t>
  </si>
  <si>
    <t>Гедаев Олег</t>
  </si>
  <si>
    <t>Кольцов Николай</t>
  </si>
  <si>
    <t>Лисин Артем</t>
  </si>
  <si>
    <t>Ивойлочев Алексей</t>
  </si>
  <si>
    <t>Лахмоткин Никита</t>
  </si>
  <si>
    <t>Лопаточкин Владислав</t>
  </si>
  <si>
    <t>Абросимов Матвей</t>
  </si>
  <si>
    <t>Жиженкова С.С.</t>
  </si>
  <si>
    <t>Ежов Илья</t>
  </si>
  <si>
    <t>Соколов Дмитрий</t>
  </si>
  <si>
    <t>Куликов Д.А.</t>
  </si>
  <si>
    <t>Тарасов Михаил</t>
  </si>
  <si>
    <t>Гладун Евгений</t>
  </si>
  <si>
    <t>Шнайдер Александр</t>
  </si>
  <si>
    <t>Аккуратнов Никита</t>
  </si>
  <si>
    <t>Шахов Михаил</t>
  </si>
  <si>
    <t>Колганов Максим</t>
  </si>
  <si>
    <t>Лосяков Максим</t>
  </si>
  <si>
    <t>Юрлов Артем</t>
  </si>
  <si>
    <t>Юдин Роман</t>
  </si>
  <si>
    <t>Зенков Михаил</t>
  </si>
  <si>
    <t>Лизунов Артем</t>
  </si>
  <si>
    <t>Невокшанов Б.В,,Ступникова Г.В.</t>
  </si>
  <si>
    <t>Рогулин Максим</t>
  </si>
  <si>
    <t>Патрикеев Данила</t>
  </si>
  <si>
    <t>Абубикиров Руслан</t>
  </si>
  <si>
    <t>Ташлинцев Георгий</t>
  </si>
  <si>
    <t>Карпушкин Владислав</t>
  </si>
  <si>
    <t>Каменский Даниил</t>
  </si>
  <si>
    <t>Мокшан</t>
  </si>
  <si>
    <t>Дудченко Д.А.</t>
  </si>
  <si>
    <t>Босалаев Алексей</t>
  </si>
  <si>
    <t>Абрамов Сергей</t>
  </si>
  <si>
    <t>Селиверстова м.П.</t>
  </si>
  <si>
    <t>Лапшин Никита</t>
  </si>
  <si>
    <t>Гамулин Артем</t>
  </si>
  <si>
    <t>Морозов Г.В.</t>
  </si>
  <si>
    <t>Исаев Ринат</t>
  </si>
  <si>
    <t>Акатьев В.В.,Болгов Л.В.</t>
  </si>
  <si>
    <t>Иванов Егор</t>
  </si>
  <si>
    <t>Вирясов Вадим</t>
  </si>
  <si>
    <t>Малютин Ярослав</t>
  </si>
  <si>
    <t>24 - 25 мая 2019г</t>
  </si>
  <si>
    <t>Харламов Александр</t>
  </si>
  <si>
    <t>Толмачев В.Ю.</t>
  </si>
  <si>
    <t>Пирожков Вячеслав</t>
  </si>
  <si>
    <t>Кабанова Н.С.</t>
  </si>
  <si>
    <t>Кабанова Н.С.,Мазыкин А.Г.</t>
  </si>
  <si>
    <t>Селитра Вероника</t>
  </si>
  <si>
    <t>Золотарева Марта</t>
  </si>
  <si>
    <t>Беляев С.Н.,Толмачев В.Ю.</t>
  </si>
  <si>
    <t>Борискина Мария</t>
  </si>
  <si>
    <t>СШ-6,ПГУ</t>
  </si>
  <si>
    <t>Беляев С.Н.,Скуднов В.М.</t>
  </si>
  <si>
    <t>Романова Ирина</t>
  </si>
  <si>
    <t>Зотова Н.А.</t>
  </si>
  <si>
    <t>начало: 24.05.2019 - 16.30</t>
  </si>
  <si>
    <t>Долганов Александр</t>
  </si>
  <si>
    <t>Краснова К.И.</t>
  </si>
  <si>
    <t>Моряков Филипп</t>
  </si>
  <si>
    <t>Брик  Никита</t>
  </si>
  <si>
    <t>Невокшанов Б.В.,Дубоносова С.В.</t>
  </si>
  <si>
    <t>Аллакулиев Адылбег</t>
  </si>
  <si>
    <t>Невокшанов Б.В,,казуров М.А.,Аксенов А.В.</t>
  </si>
  <si>
    <t>Бег 400м с/б</t>
  </si>
  <si>
    <t>начало: 24.05.2019 - 15.50</t>
  </si>
  <si>
    <t>ЮНИОРЫ, ЖЕНЩИНЫ ВК</t>
  </si>
  <si>
    <t>Мураева Мария</t>
  </si>
  <si>
    <t>Невокшанов Б.В,,Сопруненко В.П.</t>
  </si>
  <si>
    <t>Костюшина Евгения</t>
  </si>
  <si>
    <t>Иванова Виктория</t>
  </si>
  <si>
    <t>3000м с/х</t>
  </si>
  <si>
    <t>Любомиров И.С.</t>
  </si>
  <si>
    <t>Баландина Светлана</t>
  </si>
  <si>
    <t>2001</t>
  </si>
  <si>
    <t>Умарова Виктория</t>
  </si>
  <si>
    <t>2000</t>
  </si>
  <si>
    <t>Аксеновы А.В. и Е.С.</t>
  </si>
  <si>
    <t>Таркина Виктория</t>
  </si>
  <si>
    <t>Красновы Р.Б. и К.И.</t>
  </si>
  <si>
    <t>Мокшанцева Елизавета</t>
  </si>
  <si>
    <t>Аксеновы А.В. и Е.С., Каташовы С.Н.,С.Д.</t>
  </si>
  <si>
    <t>Геворгян Дарья</t>
  </si>
  <si>
    <t>Славная Олеся</t>
  </si>
  <si>
    <t>Родионова А.И.,Безиков</t>
  </si>
  <si>
    <t>Потапова Елизавета</t>
  </si>
  <si>
    <t>Сувернева Алина</t>
  </si>
  <si>
    <t>Аксеновы А.В. и Е.С., Костина О.А.</t>
  </si>
  <si>
    <t>Половова Елена</t>
  </si>
  <si>
    <t>Камратова Анастасия</t>
  </si>
  <si>
    <t>Семин С.В, Улога М.В.</t>
  </si>
  <si>
    <t>Пояскова Анастасия</t>
  </si>
  <si>
    <t>СШ-6, ПензГТУ</t>
  </si>
  <si>
    <t>Новикова Алина</t>
  </si>
  <si>
    <t>Максимова Екатерина</t>
  </si>
  <si>
    <t>Смирнова Светлана</t>
  </si>
  <si>
    <t>Ляшонкова Екатерина</t>
  </si>
  <si>
    <t>Швеенкова Ольга</t>
  </si>
  <si>
    <t>Жиженкова С.С., Аксеновы А.В.,Е.С.</t>
  </si>
  <si>
    <t>Карнатова Полина</t>
  </si>
  <si>
    <t>Сивкова Дарья</t>
  </si>
  <si>
    <t>Лушникова Алиса</t>
  </si>
  <si>
    <t>Симашова Ирина</t>
  </si>
  <si>
    <t>Андреева Алина</t>
  </si>
  <si>
    <t>Лелявин А.Ю.</t>
  </si>
  <si>
    <t>Федотова Ксения</t>
  </si>
  <si>
    <t>Цыгановская Алина</t>
  </si>
  <si>
    <t>Павлова Виктория</t>
  </si>
  <si>
    <t>Соснина Нелли</t>
  </si>
  <si>
    <t>Ашмарина София</t>
  </si>
  <si>
    <t>Бокова Диана</t>
  </si>
  <si>
    <t>Папуашвили Лиана</t>
  </si>
  <si>
    <t>Муромская Валерия</t>
  </si>
  <si>
    <t>Суздальцева Екатерина</t>
  </si>
  <si>
    <t>Кухаревская Арина</t>
  </si>
  <si>
    <t>Труханова Валерия</t>
  </si>
  <si>
    <t>Донскова Алена</t>
  </si>
  <si>
    <t>Пензенский</t>
  </si>
  <si>
    <t>Димаев Р.Р.</t>
  </si>
  <si>
    <t>Трялина Дарья</t>
  </si>
  <si>
    <t>Еремина Елена</t>
  </si>
  <si>
    <t>Косарева Светлана</t>
  </si>
  <si>
    <t>Виноградова Елизавета</t>
  </si>
  <si>
    <t>Тюсенко Мария</t>
  </si>
  <si>
    <t>Леонтьева Наталья</t>
  </si>
  <si>
    <t>Ильина Светлана</t>
  </si>
  <si>
    <t>Аралина Ольга</t>
  </si>
  <si>
    <t>Копылова О.Н</t>
  </si>
  <si>
    <t>Егорова Софья</t>
  </si>
  <si>
    <t>Андреева Елена</t>
  </si>
  <si>
    <t>Царапкина Кристина</t>
  </si>
  <si>
    <t>Родионова А.И.</t>
  </si>
  <si>
    <t>Радайкина Валерия</t>
  </si>
  <si>
    <t>Бернгардт Диана</t>
  </si>
  <si>
    <t>Сорокина Ульяна</t>
  </si>
  <si>
    <t>Чиркова Дарья</t>
  </si>
  <si>
    <t>Кувшинова Мария</t>
  </si>
  <si>
    <t>Агеева Ирина</t>
  </si>
  <si>
    <t>Никогосова Арина</t>
  </si>
  <si>
    <t>Никитина Алина</t>
  </si>
  <si>
    <t>Литина Виталина</t>
  </si>
  <si>
    <t>Евстифеева Евгения</t>
  </si>
  <si>
    <t>Шабалова Виктория</t>
  </si>
  <si>
    <t>КСШОР,УОР</t>
  </si>
  <si>
    <t>Андрикова Маргарита</t>
  </si>
  <si>
    <t>Монахова Анастасия</t>
  </si>
  <si>
    <t>Ступникоа Г.В.</t>
  </si>
  <si>
    <t>Бахрамова Мубина</t>
  </si>
  <si>
    <t>Малькова Лада</t>
  </si>
  <si>
    <t>Войнова Елизавета</t>
  </si>
  <si>
    <t>Закарлюк анна</t>
  </si>
  <si>
    <t>Заречный</t>
  </si>
  <si>
    <t>Ефремова Дарья</t>
  </si>
  <si>
    <t>Каримова Полина</t>
  </si>
  <si>
    <t>Зайцева Лилия</t>
  </si>
  <si>
    <t>Панферова Виктория</t>
  </si>
  <si>
    <t>Кочеткова Полина</t>
  </si>
  <si>
    <t>Прокофьева Анна</t>
  </si>
  <si>
    <t>Шадчина Елена</t>
  </si>
  <si>
    <t>Степанова Алина</t>
  </si>
  <si>
    <t>Меняфова Альбина</t>
  </si>
  <si>
    <t>Коршунова Ксения</t>
  </si>
  <si>
    <t>Кудряшова Арина</t>
  </si>
  <si>
    <t>Тарасенко Юлия</t>
  </si>
  <si>
    <t>Краснокутская Валерия</t>
  </si>
  <si>
    <t>Тефанова Елизавета</t>
  </si>
  <si>
    <t>Старая Каменка</t>
  </si>
  <si>
    <t>Альчина Ксения</t>
  </si>
  <si>
    <t>Романова Ольга</t>
  </si>
  <si>
    <t>Андреева Кристина</t>
  </si>
  <si>
    <t>Юнушкина София</t>
  </si>
  <si>
    <t>Труненкова Ангелина</t>
  </si>
  <si>
    <t>Алтарева Анна</t>
  </si>
  <si>
    <t>Новикова Валерия</t>
  </si>
  <si>
    <t>Дерябина Кира</t>
  </si>
  <si>
    <t>Грунюшкина Татьяна</t>
  </si>
  <si>
    <t>Кривцова Галина</t>
  </si>
  <si>
    <t>Филатова Валерия</t>
  </si>
  <si>
    <t>Бокова Полина</t>
  </si>
  <si>
    <t>Павлова Анастасия</t>
  </si>
  <si>
    <t>Василенко Диана</t>
  </si>
  <si>
    <t>Цибизова Вероника</t>
  </si>
  <si>
    <t>Носова Дарья</t>
  </si>
  <si>
    <t>Чебочинова Полина</t>
  </si>
  <si>
    <t>Гарипова Алия</t>
  </si>
  <si>
    <t>Бочкова Полина</t>
  </si>
  <si>
    <t>Николаенко Кристина</t>
  </si>
  <si>
    <t>Лимонова Юлия</t>
  </si>
  <si>
    <t>Супоросова Наталья</t>
  </si>
  <si>
    <t>Лушникова Злата</t>
  </si>
  <si>
    <t>Денисенко Милана</t>
  </si>
  <si>
    <t>Сысуева Дарья</t>
  </si>
  <si>
    <t>Скрипкина Кристина</t>
  </si>
  <si>
    <t>Дулкина Карина</t>
  </si>
  <si>
    <t>Болгов Л.В.,Акатьев</t>
  </si>
  <si>
    <t>Якомазова Анастасия</t>
  </si>
  <si>
    <t>Сташук Вера</t>
  </si>
  <si>
    <t>Духачева Анастасия</t>
  </si>
  <si>
    <t>Лемаева Софья</t>
  </si>
  <si>
    <t>Басова Анастасия</t>
  </si>
  <si>
    <t>Филатова Софья</t>
  </si>
  <si>
    <t>Щербакова Анна</t>
  </si>
  <si>
    <t>Купцова Ксения</t>
  </si>
  <si>
    <t>Алексашкина Софья</t>
  </si>
  <si>
    <t>Василькина Дарья</t>
  </si>
  <si>
    <t>Манушина Полина</t>
  </si>
  <si>
    <t>Воробьева Александра</t>
  </si>
  <si>
    <t>Курышкина Екатерина</t>
  </si>
  <si>
    <t>Буянина Анна</t>
  </si>
  <si>
    <t>Макаренко Арина</t>
  </si>
  <si>
    <t>Алешкина Вероника</t>
  </si>
  <si>
    <t>Судовчихина Марина</t>
  </si>
  <si>
    <t>Матвеева Ксения</t>
  </si>
  <si>
    <t>Титова Алена</t>
  </si>
  <si>
    <t>Спиркина Виктория</t>
  </si>
  <si>
    <t>Расходчикова Александра</t>
  </si>
  <si>
    <t>Китаева Полина</t>
  </si>
  <si>
    <t>Бидикина Полина</t>
  </si>
  <si>
    <t>Якунина Яна</t>
  </si>
  <si>
    <t>Дубовик Дарья</t>
  </si>
  <si>
    <t>Анисимова Анна</t>
  </si>
  <si>
    <t>Савчук Алина</t>
  </si>
  <si>
    <t>Матвеева Мария</t>
  </si>
  <si>
    <t>Яшина Кристина</t>
  </si>
  <si>
    <t>Родионова А.И</t>
  </si>
  <si>
    <t>Аксеновы А.В. И Е.С.</t>
  </si>
  <si>
    <t>Урванова Екатерина</t>
  </si>
  <si>
    <t>Уланова Маргарита</t>
  </si>
  <si>
    <t>Максимушкина Алина</t>
  </si>
  <si>
    <t>Богданова Дарья</t>
  </si>
  <si>
    <t>Лицей-55</t>
  </si>
  <si>
    <t>Тимофеева Э.В.</t>
  </si>
  <si>
    <t>Лобзова Анастасия</t>
  </si>
  <si>
    <t>ПГУ</t>
  </si>
  <si>
    <t>Новинская С.Г.,Жаворонкин</t>
  </si>
  <si>
    <t>Красновы Р.Б. и К.И</t>
  </si>
  <si>
    <t>Лазарчева Валерия</t>
  </si>
  <si>
    <t>Аксеновы А.В. и Е.С., Жиженкова С.С.</t>
  </si>
  <si>
    <t>Какулина Ангелина</t>
  </si>
  <si>
    <t>Мусякаева Ляйла</t>
  </si>
  <si>
    <t>Борзова Екатерина</t>
  </si>
  <si>
    <t>Бегаева Анна</t>
  </si>
  <si>
    <t>Аксеновы А.В. И Е.С., Каташовы</t>
  </si>
  <si>
    <t>Березина Анастасия</t>
  </si>
  <si>
    <t>Безяева Анастасия</t>
  </si>
  <si>
    <t>Ермишина Марина</t>
  </si>
  <si>
    <t>Петрова Влада</t>
  </si>
  <si>
    <t>ЦСП,КСШОР</t>
  </si>
  <si>
    <t>Нажметдинова Елизавета</t>
  </si>
  <si>
    <t>Назирова светлана</t>
  </si>
  <si>
    <t>Кобец Виталия</t>
  </si>
  <si>
    <t>Никишина Виктория</t>
  </si>
  <si>
    <t>Родионова А.И. Безиков</t>
  </si>
  <si>
    <t>Удалова Анастасия</t>
  </si>
  <si>
    <t>Борнова Ульяна</t>
  </si>
  <si>
    <t>Варламова Карина</t>
  </si>
  <si>
    <t>Мичурино</t>
  </si>
  <si>
    <t>Малашина Юлия</t>
  </si>
  <si>
    <t>Пименова Злата</t>
  </si>
  <si>
    <t>Русакова Светлана</t>
  </si>
  <si>
    <t>Девяткина Ксения</t>
  </si>
  <si>
    <t>Науммова Юлия</t>
  </si>
  <si>
    <t>Никифорова Вероника</t>
  </si>
  <si>
    <t>Слугина Дарья</t>
  </si>
  <si>
    <t>Бурментьва Снежана</t>
  </si>
  <si>
    <t>Кистанова Мария</t>
  </si>
  <si>
    <t>Кузнецова Ксения</t>
  </si>
  <si>
    <t>Лелявин А.Ю</t>
  </si>
  <si>
    <t>Носкова Мария</t>
  </si>
  <si>
    <t>Степина Виктория</t>
  </si>
  <si>
    <t>Чернецова Ольга</t>
  </si>
  <si>
    <t>Аксеновы А.В., Е.С, Казуров М.А.</t>
  </si>
  <si>
    <t>Голиченкова Татьяна</t>
  </si>
  <si>
    <t>Акатьев В.В., Болгов Л.В.</t>
  </si>
  <si>
    <t>Рузманова Карина</t>
  </si>
  <si>
    <t>Колесникова Софья</t>
  </si>
  <si>
    <t>Дуденко Д.А.</t>
  </si>
  <si>
    <t>Селитра Дарья</t>
  </si>
  <si>
    <t>Кочеткоа Полина</t>
  </si>
  <si>
    <t>Кулькова Анастасия</t>
  </si>
  <si>
    <t>Дерябина Ксения</t>
  </si>
  <si>
    <t>Соловкова София</t>
  </si>
  <si>
    <t>Василькина Диана</t>
  </si>
  <si>
    <t>Чабуева Кесния</t>
  </si>
  <si>
    <t>Голубева Дарья</t>
  </si>
  <si>
    <t>Бодина Мария</t>
  </si>
  <si>
    <t>Кирдяпкина Валерия</t>
  </si>
  <si>
    <t>Димаев Р.Р</t>
  </si>
  <si>
    <t>Родионова А.И.,Дубоносова С.В</t>
  </si>
  <si>
    <t>Семочкина Анастасия</t>
  </si>
  <si>
    <t>Матвеева Кения</t>
  </si>
  <si>
    <t>Лелевин А.Ю</t>
  </si>
  <si>
    <t>Синдяева Александра</t>
  </si>
  <si>
    <t>Исмаилова Алина</t>
  </si>
  <si>
    <t>Акатьев В.В.,Сафонова Т.В.</t>
  </si>
  <si>
    <t>Андреев В.В., Кузнецов В.Б.</t>
  </si>
  <si>
    <t>Инжуватова Ксения</t>
  </si>
  <si>
    <t>Пилицина Полина</t>
  </si>
  <si>
    <t>Денискова Екатерина</t>
  </si>
  <si>
    <t>Бухтурина Александра</t>
  </si>
  <si>
    <t>Милохова Виктория</t>
  </si>
  <si>
    <t>Наумова Юлия</t>
  </si>
  <si>
    <t>Цыбочкина Александра</t>
  </si>
  <si>
    <t>Невокшанов Б.В, Дубоносова С.В.</t>
  </si>
  <si>
    <t>Лелевин А.Ю.</t>
  </si>
  <si>
    <t>Митрофанова Карина</t>
  </si>
  <si>
    <t>Назирова Анна</t>
  </si>
  <si>
    <t>Червинская Кира</t>
  </si>
  <si>
    <t>Рябухина Дарья</t>
  </si>
  <si>
    <t>Сафронова Екатерина</t>
  </si>
  <si>
    <t>Кругова Дарья</t>
  </si>
  <si>
    <t>Кажаева Арина</t>
  </si>
  <si>
    <t>Винчужева Софья</t>
  </si>
  <si>
    <t>Комратова Анастасия</t>
  </si>
  <si>
    <t>Жиженкова С.С., Аксеновы</t>
  </si>
  <si>
    <t>Семенова Любовь</t>
  </si>
  <si>
    <t>Медведева Анастасия</t>
  </si>
  <si>
    <t>Новинская С.Г.,Акатьев В.В.</t>
  </si>
  <si>
    <t>Новинская С.Г., Жаворонкин</t>
  </si>
  <si>
    <t>Юрина Марина</t>
  </si>
  <si>
    <t>Красновы Р.Б,К.И.</t>
  </si>
  <si>
    <t>Плаксина Алина</t>
  </si>
  <si>
    <t>Спирина Алина</t>
  </si>
  <si>
    <t>Земсков А.М., Беляев С.Н.</t>
  </si>
  <si>
    <t>Шерыхалина Юлия</t>
  </si>
  <si>
    <t>Винокуров А.Г.</t>
  </si>
  <si>
    <t>Лукьяноа Диана</t>
  </si>
  <si>
    <t>Невокшанов Б.В., Винокуров А.Г., Аксенов</t>
  </si>
  <si>
    <t>Платонова Анастасия</t>
  </si>
  <si>
    <t>Аксеновы, Казуров М.А.</t>
  </si>
  <si>
    <t>Сатанова Айжана</t>
  </si>
  <si>
    <t>Каташовы С.Н. и С.Д.</t>
  </si>
  <si>
    <t>Леус Екатерина</t>
  </si>
  <si>
    <t>Яшина Ульяна</t>
  </si>
  <si>
    <t>Барышникова Екатерина</t>
  </si>
  <si>
    <t>Тихонова Дарья</t>
  </si>
  <si>
    <t>Шабарина Полина</t>
  </si>
  <si>
    <t>Люкаева Наталья</t>
  </si>
  <si>
    <t>Павлова Татьяна</t>
  </si>
  <si>
    <t>Бизова Ксения</t>
  </si>
  <si>
    <t>Белова Ксения</t>
  </si>
  <si>
    <t>Аверина Маргарита</t>
  </si>
  <si>
    <t>Ступникова Юлия</t>
  </si>
  <si>
    <t>Кемаева Анна</t>
  </si>
  <si>
    <t>Каримова Валерия</t>
  </si>
  <si>
    <t>Невокшанов Б.В.,Винокуров А.Г.,Аксенов А.В.</t>
  </si>
  <si>
    <t>Воеводин А.Н.,Ю.С</t>
  </si>
  <si>
    <t>ПГУ-СШ-6</t>
  </si>
  <si>
    <t>Казанкина Полина</t>
  </si>
  <si>
    <t>Черепанова Алина</t>
  </si>
  <si>
    <t>Грачева Диана</t>
  </si>
  <si>
    <t>Куприянова Ксения</t>
  </si>
  <si>
    <t>Кондракова Дарья</t>
  </si>
  <si>
    <t>Волкова Алеся</t>
  </si>
  <si>
    <t>Пшичкина Марина</t>
  </si>
  <si>
    <t>Зотоа Н.А.</t>
  </si>
  <si>
    <t>стадион "Первомайский"</t>
  </si>
  <si>
    <t>Желтенкова Виолетта</t>
  </si>
  <si>
    <t>Акопян Антон</t>
  </si>
  <si>
    <t>1:00,4</t>
  </si>
  <si>
    <t>1:11,3</t>
  </si>
  <si>
    <t>12,1</t>
  </si>
  <si>
    <t>12,4</t>
  </si>
  <si>
    <t>12,8</t>
  </si>
  <si>
    <t>12,9</t>
  </si>
  <si>
    <t>12,0</t>
  </si>
  <si>
    <t>12,6</t>
  </si>
  <si>
    <t>13,0</t>
  </si>
  <si>
    <t>13,8</t>
  </si>
  <si>
    <t>13,1</t>
  </si>
  <si>
    <t>14,2</t>
  </si>
  <si>
    <t>14,6</t>
  </si>
  <si>
    <t>14,7</t>
  </si>
  <si>
    <t>н.я.</t>
  </si>
  <si>
    <t>12,5</t>
  </si>
  <si>
    <t>13,2</t>
  </si>
  <si>
    <t>13,4</t>
  </si>
  <si>
    <t>14,4</t>
  </si>
  <si>
    <t>15,9</t>
  </si>
  <si>
    <t>11,3</t>
  </si>
  <si>
    <t>13,3</t>
  </si>
  <si>
    <t>15,1</t>
  </si>
  <si>
    <t>15,4</t>
  </si>
  <si>
    <t>17,4</t>
  </si>
  <si>
    <t>11,8</t>
  </si>
  <si>
    <t>13,5</t>
  </si>
  <si>
    <t>14,0</t>
  </si>
  <si>
    <t>14,8</t>
  </si>
  <si>
    <t>12,2</t>
  </si>
  <si>
    <t>15,0</t>
  </si>
  <si>
    <t>15,7</t>
  </si>
  <si>
    <t>12,7</t>
  </si>
  <si>
    <t>14,1</t>
  </si>
  <si>
    <t>15,2</t>
  </si>
  <si>
    <t>13,6</t>
  </si>
  <si>
    <t>15,8</t>
  </si>
  <si>
    <t>13,7</t>
  </si>
  <si>
    <t>13,9</t>
  </si>
  <si>
    <t>14,3</t>
  </si>
  <si>
    <t>14,9</t>
  </si>
  <si>
    <t>15,3</t>
  </si>
  <si>
    <t>16,2</t>
  </si>
  <si>
    <t>15,6</t>
  </si>
  <si>
    <t>16,1</t>
  </si>
  <si>
    <t>15,5</t>
  </si>
  <si>
    <t>16,0</t>
  </si>
  <si>
    <t>16,7</t>
  </si>
  <si>
    <t>14,5</t>
  </si>
  <si>
    <t>16,4</t>
  </si>
  <si>
    <t>17,3</t>
  </si>
  <si>
    <t>17,0</t>
  </si>
  <si>
    <t>17,7</t>
  </si>
  <si>
    <t>17,1</t>
  </si>
  <si>
    <t>10,7</t>
  </si>
  <si>
    <t>11,5</t>
  </si>
  <si>
    <t>11,9</t>
  </si>
  <si>
    <t>11,1</t>
  </si>
  <si>
    <t>11,2</t>
  </si>
  <si>
    <t>10,5</t>
  </si>
  <si>
    <t>10,8</t>
  </si>
  <si>
    <t>16,5</t>
  </si>
  <si>
    <t>10,4</t>
  </si>
  <si>
    <t>11,7</t>
  </si>
  <si>
    <t>11,4</t>
  </si>
  <si>
    <t>11,6</t>
  </si>
  <si>
    <t>12,3</t>
  </si>
  <si>
    <t>11,0</t>
  </si>
  <si>
    <t>снят</t>
  </si>
  <si>
    <t>59,5</t>
  </si>
  <si>
    <t>1:03,8</t>
  </si>
  <si>
    <t>1:06,3</t>
  </si>
  <si>
    <t>1:08,5</t>
  </si>
  <si>
    <t>1:08,9</t>
  </si>
  <si>
    <t>57,6</t>
  </si>
  <si>
    <t>1:00,9</t>
  </si>
  <si>
    <t>1:01,9</t>
  </si>
  <si>
    <t>1:02,7</t>
  </si>
  <si>
    <t>1:03,1</t>
  </si>
  <si>
    <t>1:05,9</t>
  </si>
  <si>
    <t>1:02,2</t>
  </si>
  <si>
    <t>1:05,5</t>
  </si>
  <si>
    <t>56,3</t>
  </si>
  <si>
    <t>57,0</t>
  </si>
  <si>
    <t>57,4</t>
  </si>
  <si>
    <t>1:01,3</t>
  </si>
  <si>
    <t>1:06,7</t>
  </si>
  <si>
    <t>1:10,0</t>
  </si>
  <si>
    <t>1:14,9</t>
  </si>
  <si>
    <t>1:00,1</t>
  </si>
  <si>
    <t>1:01,8</t>
  </si>
  <si>
    <t>1:02,0</t>
  </si>
  <si>
    <t>1:02,4</t>
  </si>
  <si>
    <t>1:11,5</t>
  </si>
  <si>
    <t>1:15,1</t>
  </si>
  <si>
    <t>1:04,8</t>
  </si>
  <si>
    <t>1:05,3</t>
  </si>
  <si>
    <t>1:08,7</t>
  </si>
  <si>
    <t>1:12,4</t>
  </si>
  <si>
    <t>1:19,7</t>
  </si>
  <si>
    <t>1:07,3</t>
  </si>
  <si>
    <t>1:09,1</t>
  </si>
  <si>
    <t>1:13,0</t>
  </si>
  <si>
    <t>ВК</t>
  </si>
  <si>
    <t>50,5</t>
  </si>
  <si>
    <t>51,3</t>
  </si>
  <si>
    <t>52,7</t>
  </si>
  <si>
    <t>53,5</t>
  </si>
  <si>
    <t>54,1</t>
  </si>
  <si>
    <t>54,4</t>
  </si>
  <si>
    <t>55,1</t>
  </si>
  <si>
    <t>55,7</t>
  </si>
  <si>
    <t>1:00,0</t>
  </si>
  <si>
    <t>49,3</t>
  </si>
  <si>
    <t>49,5</t>
  </si>
  <si>
    <t>49,8</t>
  </si>
  <si>
    <t>50,2</t>
  </si>
  <si>
    <t>50,7</t>
  </si>
  <si>
    <t>55,0</t>
  </si>
  <si>
    <t>57,2</t>
  </si>
  <si>
    <t>52,2</t>
  </si>
  <si>
    <t>52,4</t>
  </si>
  <si>
    <t>52,5</t>
  </si>
  <si>
    <t>53,6</t>
  </si>
  <si>
    <t>54,6</t>
  </si>
  <si>
    <t>58,0</t>
  </si>
  <si>
    <t>1:03,2</t>
  </si>
  <si>
    <t>53,3</t>
  </si>
  <si>
    <t>55,6</t>
  </si>
  <si>
    <t>56,6</t>
  </si>
  <si>
    <t>1:00,6</t>
  </si>
  <si>
    <t>50,8</t>
  </si>
  <si>
    <t>52,1</t>
  </si>
  <si>
    <t>56,0</t>
  </si>
  <si>
    <t>56,8</t>
  </si>
  <si>
    <t>1:05,8</t>
  </si>
  <si>
    <t>4:01,7</t>
  </si>
  <si>
    <t>4:03,7</t>
  </si>
  <si>
    <t>4:03,9</t>
  </si>
  <si>
    <t>4:19,5</t>
  </si>
  <si>
    <t>4:22,6</t>
  </si>
  <si>
    <t>4:37,9</t>
  </si>
  <si>
    <t>4:43,6</t>
  </si>
  <si>
    <t>4:51,1</t>
  </si>
  <si>
    <t>4:52,1</t>
  </si>
  <si>
    <t>5:27,8</t>
  </si>
  <si>
    <t>6:07,5</t>
  </si>
  <si>
    <t>н.я</t>
  </si>
  <si>
    <t>Бурментьева Ксения</t>
  </si>
  <si>
    <t>Чегодаев Никита</t>
  </si>
  <si>
    <t>Беликов Ю.Б.</t>
  </si>
  <si>
    <t>Аксеновы, Юдина Т.А.</t>
  </si>
  <si>
    <t>КМС</t>
  </si>
  <si>
    <t>б/р</t>
  </si>
  <si>
    <t>1юн</t>
  </si>
  <si>
    <t>2юн</t>
  </si>
  <si>
    <t>3юн</t>
  </si>
  <si>
    <t>200м</t>
  </si>
  <si>
    <t>Рогули Даниил</t>
  </si>
  <si>
    <t>О.Н.Копылова</t>
  </si>
  <si>
    <t>Главный секретарь соревнвоаний, ССВК</t>
  </si>
  <si>
    <t>Главный судья соревнвоаний, СС1К</t>
  </si>
  <si>
    <t>РЕЗУЛЬТАТЫ
Первенства Пензенской области по легкой атлетике среди юниоров и юниорок до 20лет (2000-2001г.р.)</t>
  </si>
  <si>
    <t>Потапова Анастасия</t>
  </si>
  <si>
    <t>Метание копья</t>
  </si>
  <si>
    <t>24:00,3</t>
  </si>
  <si>
    <t>14:37,4</t>
  </si>
  <si>
    <t>16:32,9</t>
  </si>
  <si>
    <t>место</t>
  </si>
  <si>
    <t>Варламова Кира</t>
  </si>
  <si>
    <t>Антонов Данила</t>
  </si>
  <si>
    <t>с.Ермоловка</t>
  </si>
  <si>
    <t>Рыбачков Илья</t>
  </si>
  <si>
    <t>2:15,2</t>
  </si>
  <si>
    <t>2:19,6</t>
  </si>
  <si>
    <t>2:23,4</t>
  </si>
  <si>
    <t>2:23,6</t>
  </si>
  <si>
    <t>2:26,3</t>
  </si>
  <si>
    <t>2:30,0</t>
  </si>
  <si>
    <t>2:30,3</t>
  </si>
  <si>
    <t>2:33,0</t>
  </si>
  <si>
    <t>2:42,0</t>
  </si>
  <si>
    <t>2:42,8</t>
  </si>
  <si>
    <t>2:55,3</t>
  </si>
  <si>
    <t>3:26,8</t>
  </si>
  <si>
    <t>3:40,1</t>
  </si>
  <si>
    <t>1:59,9</t>
  </si>
  <si>
    <t>2:00,8</t>
  </si>
  <si>
    <t>2:02,8</t>
  </si>
  <si>
    <t>2:04,1</t>
  </si>
  <si>
    <t>2:08,7</t>
  </si>
  <si>
    <t>2:20,5</t>
  </si>
  <si>
    <t>1:59,2</t>
  </si>
  <si>
    <t>2:00,6</t>
  </si>
  <si>
    <t>2:04,7</t>
  </si>
  <si>
    <t>2:08,4</t>
  </si>
  <si>
    <t>2:09,5</t>
  </si>
  <si>
    <t>2:10,1</t>
  </si>
  <si>
    <t>2:12,7</t>
  </si>
  <si>
    <t>2:14,2</t>
  </si>
  <si>
    <t>2:17,6</t>
  </si>
  <si>
    <t>2:50,8</t>
  </si>
  <si>
    <t>10:48,9</t>
  </si>
  <si>
    <t>8:58,1</t>
  </si>
  <si>
    <t>9:23,1</t>
  </si>
  <si>
    <t>9:28,4</t>
  </si>
  <si>
    <t>9:34,0</t>
  </si>
  <si>
    <t>9:46,1</t>
  </si>
  <si>
    <t>10:04,9</t>
  </si>
  <si>
    <t>сошел</t>
  </si>
  <si>
    <t xml:space="preserve"> МУЖЧИНЫ ВК</t>
  </si>
  <si>
    <t>РЕЗУЛЬТАТЫ
Первенства Пензенской области по легкой атлетике среди юниоров и юниорок до 20 лет (2000-2001г.р.)</t>
  </si>
  <si>
    <r>
      <t xml:space="preserve">результаты
</t>
    </r>
    <r>
      <rPr>
        <b/>
        <sz val="10"/>
        <rFont val="Times New Roman"/>
        <family val="1"/>
      </rPr>
      <t>Первенства Пензенской области по легкой атлетике среди юниоров и юниорок до 20 лет (2000-2001г.р.)</t>
    </r>
  </si>
  <si>
    <t>Т.А.Голушко</t>
  </si>
  <si>
    <t>справка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</si>
</sst>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/mm/yy;@"/>
    <numFmt numFmtId="177" formatCode="0.0"/>
    <numFmt numFmtId="178" formatCode="mm:ss\.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17" fontId="3" fillId="0" borderId="0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177" fontId="4" fillId="0" borderId="0" xfId="0" applyNumberFormat="1" applyFont="1" applyAlignment="1">
      <alignment horizontal="center" vertical="top"/>
    </xf>
    <xf numFmtId="0" fontId="5" fillId="0" borderId="11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1" fontId="2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77" fontId="2" fillId="34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77" fontId="2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76" fontId="3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0" fontId="9" fillId="33" borderId="11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176" fontId="9" fillId="33" borderId="11" xfId="0" applyNumberFormat="1" applyFont="1" applyFill="1" applyBorder="1" applyAlignment="1">
      <alignment horizontal="center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top" wrapText="1"/>
    </xf>
    <xf numFmtId="177" fontId="2" fillId="35" borderId="1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176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177" fontId="2" fillId="0" borderId="0" xfId="0" applyNumberFormat="1" applyFont="1" applyFill="1" applyBorder="1" applyAlignment="1">
      <alignment horizontal="center" vertical="top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7" fontId="2" fillId="0" borderId="0" xfId="0" applyNumberFormat="1" applyFont="1" applyFill="1" applyBorder="1" applyAlignment="1">
      <alignment horizontal="center"/>
    </xf>
    <xf numFmtId="177" fontId="2" fillId="34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6" fillId="0" borderId="0" xfId="0" applyNumberFormat="1" applyFont="1" applyFill="1" applyAlignment="1">
      <alignment horizontal="center"/>
    </xf>
    <xf numFmtId="0" fontId="9" fillId="33" borderId="11" xfId="0" applyNumberFormat="1" applyFont="1" applyFill="1" applyBorder="1" applyAlignment="1">
      <alignment horizontal="center" vertical="center" wrapText="1"/>
    </xf>
    <xf numFmtId="177" fontId="9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top"/>
    </xf>
    <xf numFmtId="177" fontId="12" fillId="35" borderId="11" xfId="0" applyNumberFormat="1" applyFont="1" applyFill="1" applyBorder="1" applyAlignment="1">
      <alignment horizontal="center" vertical="top"/>
    </xf>
    <xf numFmtId="0" fontId="15" fillId="0" borderId="11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vertical="top"/>
    </xf>
    <xf numFmtId="49" fontId="16" fillId="0" borderId="0" xfId="0" applyNumberFormat="1" applyFont="1" applyAlignment="1">
      <alignment horizontal="right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0" xfId="0" applyFont="1" applyBorder="1" applyAlignment="1">
      <alignment/>
    </xf>
    <xf numFmtId="176" fontId="10" fillId="33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left" vertical="top" wrapText="1"/>
    </xf>
    <xf numFmtId="176" fontId="2" fillId="0" borderId="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5" fillId="0" borderId="14" xfId="0" applyNumberFormat="1" applyFont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177" fontId="9" fillId="33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0" fontId="19" fillId="0" borderId="11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 wrapText="1"/>
    </xf>
    <xf numFmtId="177" fontId="5" fillId="35" borderId="11" xfId="0" applyNumberFormat="1" applyFont="1" applyFill="1" applyBorder="1" applyAlignment="1">
      <alignment horizontal="center" vertical="top"/>
    </xf>
    <xf numFmtId="176" fontId="2" fillId="0" borderId="0" xfId="0" applyNumberFormat="1" applyFont="1" applyFill="1" applyAlignment="1">
      <alignment horizontal="center"/>
    </xf>
    <xf numFmtId="0" fontId="19" fillId="0" borderId="11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/>
    </xf>
    <xf numFmtId="49" fontId="12" fillId="35" borderId="11" xfId="0" applyNumberFormat="1" applyFont="1" applyFill="1" applyBorder="1" applyAlignment="1">
      <alignment horizontal="center" vertical="top"/>
    </xf>
    <xf numFmtId="49" fontId="2" fillId="35" borderId="11" xfId="0" applyNumberFormat="1" applyFont="1" applyFill="1" applyBorder="1" applyAlignment="1">
      <alignment horizontal="center" vertical="top"/>
    </xf>
    <xf numFmtId="49" fontId="9" fillId="33" borderId="12" xfId="0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center" vertical="top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left" vertical="top" wrapText="1"/>
    </xf>
    <xf numFmtId="0" fontId="1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9" fillId="0" borderId="11" xfId="0" applyFont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177" fontId="4" fillId="0" borderId="11" xfId="0" applyNumberFormat="1" applyFont="1" applyBorder="1" applyAlignment="1">
      <alignment horizontal="center" vertical="top"/>
    </xf>
    <xf numFmtId="0" fontId="2" fillId="35" borderId="11" xfId="0" applyNumberFormat="1" applyFont="1" applyFill="1" applyBorder="1" applyAlignment="1">
      <alignment horizontal="center" vertical="top"/>
    </xf>
    <xf numFmtId="2" fontId="7" fillId="0" borderId="0" xfId="0" applyNumberFormat="1" applyFont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horizontal="center"/>
    </xf>
    <xf numFmtId="177" fontId="2" fillId="35" borderId="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left" vertical="top" wrapText="1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77" fontId="12" fillId="35" borderId="0" xfId="0" applyNumberFormat="1" applyFont="1" applyFill="1" applyBorder="1" applyAlignment="1">
      <alignment horizontal="center" vertical="top"/>
    </xf>
    <xf numFmtId="0" fontId="12" fillId="35" borderId="11" xfId="0" applyNumberFormat="1" applyFont="1" applyFill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49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49" fontId="12" fillId="34" borderId="0" xfId="0" applyNumberFormat="1" applyFont="1" applyFill="1" applyAlignment="1">
      <alignment horizontal="center"/>
    </xf>
    <xf numFmtId="177" fontId="12" fillId="34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9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9" fillId="33" borderId="1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7" fillId="0" borderId="0" xfId="0" applyFont="1" applyAlignment="1">
      <alignment horizontal="left" wrapText="1"/>
    </xf>
    <xf numFmtId="0" fontId="8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right" wrapText="1"/>
    </xf>
    <xf numFmtId="0" fontId="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16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/>
    </xf>
    <xf numFmtId="0" fontId="4" fillId="33" borderId="16" xfId="0" applyFont="1" applyFill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20" xfId="0" applyNumberFormat="1" applyFont="1" applyFill="1" applyBorder="1" applyAlignment="1">
      <alignment horizontal="center" vertical="center" wrapText="1"/>
    </xf>
    <xf numFmtId="1" fontId="10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86;&#1090;&#1086;&#1082;&#1086;&#1083;%20&#1055;&#1054;%2002-03&#1075;.&#1088;.%2018-19.01.19(&#1076;&#1077;&#1074;&#1091;&#1096;&#1082;&#108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4;&#1080;&#1082;&#1090;&#1086;&#1088;\Desktop\&#1064;&#1040;&#1041;&#1051;&#1054;&#1053;&#1067;\&#1055;&#1054;%202001&#1075;.&#1088;.&#1080;%20&#1084;&#1083;\&#1055;&#1088;&#1086;&#1090;&#108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ВУШКИ"/>
      <sheetName val="финал 60м ДЕВ"/>
      <sheetName val="финал 200м ДЕВ"/>
      <sheetName val="ЮНОШИ"/>
      <sheetName val="финал 60 МУЖ"/>
      <sheetName val="финал 200 МУЖ"/>
      <sheetName val="технические виды"/>
      <sheetName val="высота"/>
    </sheetNames>
    <sheetDataSet>
      <sheetData sheetId="0">
        <row r="1">
          <cell r="A1" t="str">
            <v>Министерство физической культуры и спорта Пензенской области</v>
          </cell>
        </row>
        <row r="2">
          <cell r="A2" t="str">
            <v>Федерация легкой атлетики Пензенской области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ВУШКИ"/>
      <sheetName val="финал 60м ДЕВ"/>
      <sheetName val="финал 200м ДЕВ"/>
      <sheetName val="высота ДЕВ"/>
      <sheetName val="длина ДЕВ"/>
      <sheetName val="ядро ДЕВ+МУЖ"/>
      <sheetName val="ЮНОШИ"/>
      <sheetName val="финал 60 МУЖ"/>
      <sheetName val="финал 200 МУЖ"/>
      <sheetName val="высота муж"/>
      <sheetName val="длина МУЖ "/>
      <sheetName val="сх"/>
    </sheetNames>
    <sheetDataSet>
      <sheetData sheetId="0">
        <row r="1">
          <cell r="A1" t="str">
            <v>Министерство физической культуры и спорта Пензенской области</v>
          </cell>
        </row>
        <row r="2">
          <cell r="A2" t="str">
            <v>Федерация легкой атлетики Пензенской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W442"/>
  <sheetViews>
    <sheetView view="pageBreakPreview" zoomScaleSheetLayoutView="100" zoomScalePageLayoutView="0" workbookViewId="0" topLeftCell="A145">
      <selection activeCell="E188" sqref="E188"/>
    </sheetView>
  </sheetViews>
  <sheetFormatPr defaultColWidth="9.00390625" defaultRowHeight="12.75"/>
  <cols>
    <col min="1" max="1" width="5.375" style="7" customWidth="1"/>
    <col min="2" max="2" width="6.00390625" style="65" customWidth="1"/>
    <col min="3" max="3" width="26.25390625" style="8" customWidth="1"/>
    <col min="4" max="4" width="9.00390625" style="9" customWidth="1"/>
    <col min="5" max="5" width="23.00390625" style="67" customWidth="1"/>
    <col min="6" max="6" width="7.75390625" style="207" customWidth="1"/>
    <col min="7" max="7" width="9.00390625" style="208" customWidth="1"/>
    <col min="8" max="8" width="7.25390625" style="209" customWidth="1"/>
    <col min="9" max="9" width="41.875" style="8" customWidth="1"/>
    <col min="10" max="10" width="5.875" style="7" hidden="1" customWidth="1"/>
    <col min="11" max="12" width="4.875" style="8" hidden="1" customWidth="1"/>
    <col min="13" max="13" width="6.75390625" style="8" hidden="1" customWidth="1"/>
    <col min="14" max="14" width="4.625" style="8" hidden="1" customWidth="1"/>
    <col min="15" max="15" width="9.125" style="8" customWidth="1"/>
    <col min="16" max="23" width="5.75390625" style="8" hidden="1" customWidth="1"/>
    <col min="24" max="16384" width="9.125" style="8" customWidth="1"/>
  </cols>
  <sheetData>
    <row r="1" spans="1:23" ht="15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P1" s="181" t="s">
        <v>799</v>
      </c>
      <c r="Q1" s="181">
        <v>1</v>
      </c>
      <c r="R1" s="181">
        <v>2</v>
      </c>
      <c r="S1" s="182">
        <v>3</v>
      </c>
      <c r="T1" s="181" t="s">
        <v>801</v>
      </c>
      <c r="U1" s="181" t="s">
        <v>802</v>
      </c>
      <c r="V1" s="181" t="s">
        <v>803</v>
      </c>
      <c r="W1" s="181" t="s">
        <v>800</v>
      </c>
    </row>
    <row r="2" spans="1:23" ht="15" customHeight="1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P2" s="183">
        <v>23</v>
      </c>
      <c r="Q2" s="183">
        <v>25.6</v>
      </c>
      <c r="R2" s="183">
        <v>27.2</v>
      </c>
      <c r="S2" s="183">
        <v>29.3</v>
      </c>
      <c r="T2" s="183">
        <v>31.6</v>
      </c>
      <c r="U2" s="183">
        <v>34</v>
      </c>
      <c r="V2" s="183">
        <v>36.4</v>
      </c>
      <c r="W2" s="183">
        <v>39.8</v>
      </c>
    </row>
    <row r="3" spans="1:23" ht="15" customHeight="1">
      <c r="A3" s="69"/>
      <c r="B3" s="69"/>
      <c r="C3" s="69"/>
      <c r="D3" s="109"/>
      <c r="E3" s="69"/>
      <c r="F3" s="162"/>
      <c r="G3" s="69"/>
      <c r="H3" s="69"/>
      <c r="I3" s="69"/>
      <c r="J3" s="69"/>
      <c r="K3" s="69"/>
      <c r="L3" s="69"/>
      <c r="M3" s="69"/>
      <c r="N3" s="69"/>
      <c r="P3" s="227" t="s">
        <v>804</v>
      </c>
      <c r="Q3" s="228"/>
      <c r="R3" s="228"/>
      <c r="S3" s="228"/>
      <c r="T3" s="228"/>
      <c r="U3" s="228"/>
      <c r="V3" s="228"/>
      <c r="W3" s="229"/>
    </row>
    <row r="4" spans="1:14" ht="36" customHeight="1">
      <c r="A4" s="213" t="s">
        <v>809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3:15" ht="15" customHeight="1">
      <c r="C5" s="10" t="s">
        <v>2</v>
      </c>
      <c r="D5" s="221" t="s">
        <v>644</v>
      </c>
      <c r="E5" s="221"/>
      <c r="F5" s="221"/>
      <c r="G5" s="221"/>
      <c r="H5" s="221"/>
      <c r="I5" s="221" t="s">
        <v>52</v>
      </c>
      <c r="J5" s="221"/>
      <c r="K5" s="221"/>
      <c r="L5" s="221"/>
      <c r="M5" s="221"/>
      <c r="N5" s="221"/>
      <c r="O5" s="30"/>
    </row>
    <row r="6" spans="3:15" ht="15" customHeight="1">
      <c r="C6" s="1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30"/>
    </row>
    <row r="7" spans="1:14" ht="15.75" customHeight="1">
      <c r="A7" s="218" t="s">
        <v>19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</row>
    <row r="8" spans="1:14" ht="15.75" customHeight="1">
      <c r="A8" s="219" t="s">
        <v>352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</row>
    <row r="9" spans="1:14" ht="25.5" customHeight="1">
      <c r="A9" s="79" t="s">
        <v>17</v>
      </c>
      <c r="B9" s="80" t="s">
        <v>7</v>
      </c>
      <c r="C9" s="79" t="s">
        <v>8</v>
      </c>
      <c r="D9" s="112" t="s">
        <v>9</v>
      </c>
      <c r="E9" s="79" t="s">
        <v>10</v>
      </c>
      <c r="F9" s="80"/>
      <c r="G9" s="113" t="s">
        <v>12</v>
      </c>
      <c r="H9" s="79" t="s">
        <v>13</v>
      </c>
      <c r="I9" s="79" t="s">
        <v>14</v>
      </c>
      <c r="J9" s="212" t="s">
        <v>15</v>
      </c>
      <c r="K9" s="212"/>
      <c r="L9" s="212"/>
      <c r="M9" s="91" t="s">
        <v>16</v>
      </c>
      <c r="N9" s="92" t="s">
        <v>17</v>
      </c>
    </row>
    <row r="10" spans="1:14" s="105" customFormat="1" ht="15" customHeight="1">
      <c r="A10" s="50" t="s">
        <v>750</v>
      </c>
      <c r="B10" s="121">
        <v>664</v>
      </c>
      <c r="C10" s="120" t="s">
        <v>355</v>
      </c>
      <c r="D10" s="121">
        <v>1998</v>
      </c>
      <c r="E10" s="120" t="s">
        <v>78</v>
      </c>
      <c r="F10" s="120"/>
      <c r="G10" s="163" t="s">
        <v>648</v>
      </c>
      <c r="H10" s="124">
        <v>2</v>
      </c>
      <c r="I10" s="120" t="s">
        <v>356</v>
      </c>
      <c r="J10" s="50"/>
      <c r="K10" s="125"/>
      <c r="L10" s="125"/>
      <c r="M10" s="125"/>
      <c r="N10" s="125"/>
    </row>
    <row r="11" spans="1:14" ht="15.75" customHeight="1">
      <c r="A11" s="218" t="s">
        <v>47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</row>
    <row r="12" spans="1:14" ht="15.75" customHeight="1">
      <c r="A12" s="218" t="s">
        <v>53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</row>
    <row r="13" spans="1:14" ht="25.5" customHeight="1">
      <c r="A13" s="149" t="s">
        <v>17</v>
      </c>
      <c r="B13" s="150" t="s">
        <v>7</v>
      </c>
      <c r="C13" s="149" t="s">
        <v>8</v>
      </c>
      <c r="D13" s="151" t="s">
        <v>9</v>
      </c>
      <c r="E13" s="149" t="s">
        <v>10</v>
      </c>
      <c r="F13" s="165" t="s">
        <v>11</v>
      </c>
      <c r="G13" s="152" t="s">
        <v>12</v>
      </c>
      <c r="H13" s="149" t="s">
        <v>13</v>
      </c>
      <c r="I13" s="149" t="s">
        <v>14</v>
      </c>
      <c r="J13" s="212" t="s">
        <v>15</v>
      </c>
      <c r="K13" s="212"/>
      <c r="L13" s="212"/>
      <c r="M13" s="91" t="s">
        <v>16</v>
      </c>
      <c r="N13" s="92" t="s">
        <v>17</v>
      </c>
    </row>
    <row r="14" spans="1:15" s="3" customFormat="1" ht="15.75">
      <c r="A14" s="53">
        <v>1</v>
      </c>
      <c r="B14" s="122">
        <v>481</v>
      </c>
      <c r="C14" s="153" t="s">
        <v>366</v>
      </c>
      <c r="D14" s="155" t="s">
        <v>364</v>
      </c>
      <c r="E14" s="153" t="s">
        <v>60</v>
      </c>
      <c r="F14" s="163" t="s">
        <v>649</v>
      </c>
      <c r="G14" s="123">
        <v>12</v>
      </c>
      <c r="H14" s="122" t="s">
        <v>799</v>
      </c>
      <c r="I14" s="128" t="s">
        <v>367</v>
      </c>
      <c r="J14" s="53">
        <v>1</v>
      </c>
      <c r="K14" s="63"/>
      <c r="L14" s="63"/>
      <c r="M14" s="63"/>
      <c r="N14" s="63"/>
      <c r="O14" s="4"/>
    </row>
    <row r="15" spans="1:14" s="4" customFormat="1" ht="15.75">
      <c r="A15" s="53">
        <v>2</v>
      </c>
      <c r="B15" s="83">
        <v>333</v>
      </c>
      <c r="C15" s="25" t="s">
        <v>373</v>
      </c>
      <c r="D15" s="155" t="s">
        <v>364</v>
      </c>
      <c r="E15" s="25" t="s">
        <v>78</v>
      </c>
      <c r="F15" s="163" t="s">
        <v>653</v>
      </c>
      <c r="G15" s="123">
        <v>12.1</v>
      </c>
      <c r="H15" s="122" t="s">
        <v>799</v>
      </c>
      <c r="I15" s="128" t="s">
        <v>367</v>
      </c>
      <c r="J15" s="53">
        <v>1</v>
      </c>
      <c r="K15" s="63"/>
      <c r="L15" s="63"/>
      <c r="M15" s="63"/>
      <c r="N15" s="63"/>
    </row>
    <row r="16" spans="1:15" s="103" customFormat="1" ht="15.75">
      <c r="A16" s="53">
        <v>3</v>
      </c>
      <c r="B16" s="122">
        <v>640</v>
      </c>
      <c r="C16" s="153" t="s">
        <v>363</v>
      </c>
      <c r="D16" s="155" t="s">
        <v>364</v>
      </c>
      <c r="E16" s="153" t="s">
        <v>66</v>
      </c>
      <c r="F16" s="163" t="s">
        <v>650</v>
      </c>
      <c r="G16" s="123">
        <v>12.3</v>
      </c>
      <c r="H16" s="122" t="s">
        <v>799</v>
      </c>
      <c r="I16" s="128" t="s">
        <v>365</v>
      </c>
      <c r="J16" s="53">
        <v>2</v>
      </c>
      <c r="K16" s="63"/>
      <c r="L16" s="63"/>
      <c r="M16" s="63"/>
      <c r="N16" s="63"/>
      <c r="O16" s="4"/>
    </row>
    <row r="17" spans="1:14" s="4" customFormat="1" ht="15.75">
      <c r="A17" s="53">
        <v>4</v>
      </c>
      <c r="B17" s="83">
        <v>3</v>
      </c>
      <c r="C17" s="25" t="s">
        <v>371</v>
      </c>
      <c r="D17" s="155" t="s">
        <v>362</v>
      </c>
      <c r="E17" s="29" t="s">
        <v>78</v>
      </c>
      <c r="F17" s="163" t="s">
        <v>654</v>
      </c>
      <c r="G17" s="123">
        <v>12.4</v>
      </c>
      <c r="H17" s="122" t="s">
        <v>799</v>
      </c>
      <c r="I17" s="29" t="s">
        <v>372</v>
      </c>
      <c r="J17" s="53">
        <v>2</v>
      </c>
      <c r="K17" s="63"/>
      <c r="L17" s="63"/>
      <c r="M17" s="63"/>
      <c r="N17" s="63"/>
    </row>
    <row r="18" spans="1:14" s="4" customFormat="1" ht="15.75">
      <c r="A18" s="53">
        <v>5</v>
      </c>
      <c r="B18" s="122">
        <v>628</v>
      </c>
      <c r="C18" s="153" t="s">
        <v>368</v>
      </c>
      <c r="D18" s="155" t="s">
        <v>362</v>
      </c>
      <c r="E18" s="153" t="s">
        <v>138</v>
      </c>
      <c r="F18" s="163" t="s">
        <v>651</v>
      </c>
      <c r="G18" s="123">
        <v>12.7</v>
      </c>
      <c r="H18" s="122">
        <v>1</v>
      </c>
      <c r="I18" s="128" t="s">
        <v>369</v>
      </c>
      <c r="J18" s="53">
        <v>3</v>
      </c>
      <c r="K18" s="63"/>
      <c r="L18" s="63"/>
      <c r="M18" s="63"/>
      <c r="N18" s="63"/>
    </row>
    <row r="19" spans="1:14" s="4" customFormat="1" ht="15.75">
      <c r="A19" s="53">
        <v>6</v>
      </c>
      <c r="B19" s="83">
        <v>136</v>
      </c>
      <c r="C19" s="25" t="s">
        <v>374</v>
      </c>
      <c r="D19" s="155" t="s">
        <v>362</v>
      </c>
      <c r="E19" s="153" t="s">
        <v>66</v>
      </c>
      <c r="F19" s="163" t="s">
        <v>655</v>
      </c>
      <c r="G19" s="123">
        <v>12.8</v>
      </c>
      <c r="H19" s="122">
        <v>1</v>
      </c>
      <c r="I19" s="128" t="s">
        <v>375</v>
      </c>
      <c r="J19" s="53">
        <v>3</v>
      </c>
      <c r="K19" s="63"/>
      <c r="L19" s="63"/>
      <c r="M19" s="63"/>
      <c r="N19" s="63"/>
    </row>
    <row r="20" spans="1:15" s="4" customFormat="1" ht="15.75">
      <c r="A20" s="53">
        <v>7</v>
      </c>
      <c r="B20" s="83">
        <v>175</v>
      </c>
      <c r="C20" s="153" t="s">
        <v>361</v>
      </c>
      <c r="D20" s="155" t="s">
        <v>362</v>
      </c>
      <c r="E20" s="153" t="s">
        <v>60</v>
      </c>
      <c r="F20" s="163" t="s">
        <v>652</v>
      </c>
      <c r="G20" s="123">
        <v>12.9</v>
      </c>
      <c r="H20" s="122">
        <v>1</v>
      </c>
      <c r="I20" s="128" t="s">
        <v>74</v>
      </c>
      <c r="J20" s="53">
        <v>4</v>
      </c>
      <c r="K20" s="63"/>
      <c r="L20" s="63"/>
      <c r="M20" s="63"/>
      <c r="N20" s="63"/>
      <c r="O20" s="103"/>
    </row>
    <row r="21" spans="1:14" s="4" customFormat="1" ht="16.5" customHeight="1">
      <c r="A21" s="53">
        <v>8</v>
      </c>
      <c r="B21" s="83">
        <v>12</v>
      </c>
      <c r="C21" s="25" t="s">
        <v>370</v>
      </c>
      <c r="D21" s="155" t="s">
        <v>364</v>
      </c>
      <c r="E21" s="25" t="s">
        <v>60</v>
      </c>
      <c r="F21" s="163" t="s">
        <v>656</v>
      </c>
      <c r="G21" s="123">
        <v>13.8</v>
      </c>
      <c r="H21" s="122">
        <v>2</v>
      </c>
      <c r="I21" s="128" t="s">
        <v>74</v>
      </c>
      <c r="J21" s="53">
        <v>4</v>
      </c>
      <c r="K21" s="63"/>
      <c r="L21" s="63"/>
      <c r="M21" s="63"/>
      <c r="N21" s="63"/>
    </row>
    <row r="22" spans="1:14" ht="15.75" customHeight="1">
      <c r="A22" s="218" t="s">
        <v>19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</row>
    <row r="23" spans="1:14" ht="15.75" customHeight="1">
      <c r="A23" s="219" t="s">
        <v>53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</row>
    <row r="24" spans="1:14" ht="25.5" customHeight="1">
      <c r="A24" s="79" t="s">
        <v>17</v>
      </c>
      <c r="B24" s="80" t="s">
        <v>7</v>
      </c>
      <c r="C24" s="79" t="s">
        <v>8</v>
      </c>
      <c r="D24" s="112" t="s">
        <v>9</v>
      </c>
      <c r="E24" s="79" t="s">
        <v>10</v>
      </c>
      <c r="F24" s="80" t="s">
        <v>11</v>
      </c>
      <c r="G24" s="113" t="s">
        <v>12</v>
      </c>
      <c r="H24" s="79" t="s">
        <v>13</v>
      </c>
      <c r="I24" s="79" t="s">
        <v>14</v>
      </c>
      <c r="J24" s="212" t="s">
        <v>15</v>
      </c>
      <c r="K24" s="212"/>
      <c r="L24" s="212"/>
      <c r="M24" s="91" t="s">
        <v>16</v>
      </c>
      <c r="N24" s="92" t="s">
        <v>17</v>
      </c>
    </row>
    <row r="25" spans="1:14" s="4" customFormat="1" ht="15.75">
      <c r="A25" s="53" t="s">
        <v>750</v>
      </c>
      <c r="B25" s="83">
        <v>17</v>
      </c>
      <c r="C25" s="25" t="s">
        <v>400</v>
      </c>
      <c r="D25" s="26">
        <v>1995</v>
      </c>
      <c r="E25" s="25" t="s">
        <v>78</v>
      </c>
      <c r="F25" s="163" t="s">
        <v>667</v>
      </c>
      <c r="G25" s="123">
        <v>11.2</v>
      </c>
      <c r="H25" s="122" t="s">
        <v>799</v>
      </c>
      <c r="I25" s="128" t="s">
        <v>96</v>
      </c>
      <c r="J25" s="53">
        <v>1</v>
      </c>
      <c r="K25" s="63"/>
      <c r="L25" s="63"/>
      <c r="M25" s="63"/>
      <c r="N25" s="63"/>
    </row>
    <row r="26" spans="1:14" s="4" customFormat="1" ht="15.75">
      <c r="A26" s="53" t="s">
        <v>750</v>
      </c>
      <c r="B26" s="83">
        <v>123</v>
      </c>
      <c r="C26" s="25" t="s">
        <v>412</v>
      </c>
      <c r="D26" s="26">
        <v>1998</v>
      </c>
      <c r="E26" s="33" t="s">
        <v>126</v>
      </c>
      <c r="F26" s="163" t="s">
        <v>672</v>
      </c>
      <c r="G26" s="123">
        <v>11.5</v>
      </c>
      <c r="H26" s="122" t="s">
        <v>799</v>
      </c>
      <c r="I26" s="33" t="s">
        <v>797</v>
      </c>
      <c r="J26" s="53">
        <v>1</v>
      </c>
      <c r="K26" s="63"/>
      <c r="L26" s="63"/>
      <c r="M26" s="63"/>
      <c r="N26" s="63"/>
    </row>
    <row r="27" spans="1:15" s="3" customFormat="1" ht="15.75">
      <c r="A27" s="53" t="s">
        <v>750</v>
      </c>
      <c r="B27" s="122">
        <v>2</v>
      </c>
      <c r="C27" s="51" t="s">
        <v>407</v>
      </c>
      <c r="D27" s="52">
        <v>1999</v>
      </c>
      <c r="E27" s="25" t="s">
        <v>78</v>
      </c>
      <c r="F27" s="163" t="s">
        <v>672</v>
      </c>
      <c r="G27" s="123">
        <v>11.6</v>
      </c>
      <c r="H27" s="122" t="s">
        <v>799</v>
      </c>
      <c r="I27" s="128" t="s">
        <v>372</v>
      </c>
      <c r="J27" s="53">
        <v>1</v>
      </c>
      <c r="K27" s="63"/>
      <c r="L27" s="63"/>
      <c r="M27" s="63"/>
      <c r="N27" s="63"/>
      <c r="O27" s="4"/>
    </row>
    <row r="28" spans="1:15" s="103" customFormat="1" ht="15.75">
      <c r="A28" s="53" t="s">
        <v>750</v>
      </c>
      <c r="B28" s="83">
        <v>589</v>
      </c>
      <c r="C28" s="25" t="s">
        <v>474</v>
      </c>
      <c r="D28" s="26">
        <v>1999</v>
      </c>
      <c r="E28" s="33" t="s">
        <v>126</v>
      </c>
      <c r="F28" s="163" t="s">
        <v>676</v>
      </c>
      <c r="G28" s="123">
        <v>11.9</v>
      </c>
      <c r="H28" s="122" t="s">
        <v>799</v>
      </c>
      <c r="I28" s="33" t="s">
        <v>797</v>
      </c>
      <c r="J28" s="53">
        <v>1</v>
      </c>
      <c r="K28" s="63"/>
      <c r="L28" s="63"/>
      <c r="M28" s="63"/>
      <c r="N28" s="63"/>
      <c r="O28" s="4"/>
    </row>
    <row r="29" spans="1:14" s="4" customFormat="1" ht="15.75">
      <c r="A29" s="53" t="s">
        <v>750</v>
      </c>
      <c r="B29" s="83">
        <v>17</v>
      </c>
      <c r="C29" s="25" t="s">
        <v>417</v>
      </c>
      <c r="D29" s="26">
        <v>1999</v>
      </c>
      <c r="E29" s="33" t="s">
        <v>78</v>
      </c>
      <c r="F29" s="163" t="s">
        <v>676</v>
      </c>
      <c r="G29" s="123">
        <v>11.9</v>
      </c>
      <c r="H29" s="122" t="s">
        <v>799</v>
      </c>
      <c r="I29" s="33" t="s">
        <v>107</v>
      </c>
      <c r="J29" s="53">
        <v>1</v>
      </c>
      <c r="K29" s="63"/>
      <c r="L29" s="63"/>
      <c r="M29" s="63"/>
      <c r="N29" s="63"/>
    </row>
    <row r="30" spans="1:14" s="4" customFormat="1" ht="15.75">
      <c r="A30" s="53" t="s">
        <v>750</v>
      </c>
      <c r="B30" s="122">
        <v>777</v>
      </c>
      <c r="C30" s="51" t="s">
        <v>387</v>
      </c>
      <c r="D30" s="52">
        <v>2003</v>
      </c>
      <c r="E30" s="51" t="s">
        <v>60</v>
      </c>
      <c r="F30" s="163" t="s">
        <v>662</v>
      </c>
      <c r="G30" s="123">
        <v>12.4</v>
      </c>
      <c r="H30" s="122" t="s">
        <v>799</v>
      </c>
      <c r="I30" s="129" t="s">
        <v>115</v>
      </c>
      <c r="J30" s="53">
        <v>1</v>
      </c>
      <c r="K30" s="63"/>
      <c r="L30" s="63"/>
      <c r="M30" s="63"/>
      <c r="N30" s="63"/>
    </row>
    <row r="31" spans="1:14" s="4" customFormat="1" ht="15.75">
      <c r="A31" s="53" t="s">
        <v>750</v>
      </c>
      <c r="B31" s="122">
        <v>100</v>
      </c>
      <c r="C31" s="51" t="s">
        <v>391</v>
      </c>
      <c r="D31" s="52">
        <v>2003</v>
      </c>
      <c r="E31" s="51"/>
      <c r="F31" s="163" t="s">
        <v>654</v>
      </c>
      <c r="G31" s="123">
        <v>12.6</v>
      </c>
      <c r="H31" s="122">
        <v>1</v>
      </c>
      <c r="I31" s="129" t="s">
        <v>392</v>
      </c>
      <c r="J31" s="53">
        <v>1</v>
      </c>
      <c r="K31" s="63"/>
      <c r="L31" s="63"/>
      <c r="M31" s="63"/>
      <c r="N31" s="63"/>
    </row>
    <row r="32" spans="1:14" s="4" customFormat="1" ht="15.75">
      <c r="A32" s="53" t="s">
        <v>750</v>
      </c>
      <c r="B32" s="83">
        <v>158</v>
      </c>
      <c r="C32" s="25" t="s">
        <v>425</v>
      </c>
      <c r="D32" s="26">
        <v>2002</v>
      </c>
      <c r="E32" s="25" t="s">
        <v>60</v>
      </c>
      <c r="F32" s="163" t="s">
        <v>679</v>
      </c>
      <c r="G32" s="123">
        <v>12.6</v>
      </c>
      <c r="H32" s="122">
        <v>1</v>
      </c>
      <c r="I32" s="128" t="s">
        <v>61</v>
      </c>
      <c r="J32" s="53">
        <v>1</v>
      </c>
      <c r="K32" s="63"/>
      <c r="L32" s="63"/>
      <c r="M32" s="63"/>
      <c r="N32" s="63"/>
    </row>
    <row r="33" spans="1:14" s="4" customFormat="1" ht="15.75">
      <c r="A33" s="53" t="s">
        <v>750</v>
      </c>
      <c r="B33" s="122">
        <v>62</v>
      </c>
      <c r="C33" s="51" t="s">
        <v>393</v>
      </c>
      <c r="D33" s="52">
        <v>2004</v>
      </c>
      <c r="E33" s="153" t="s">
        <v>60</v>
      </c>
      <c r="F33" s="163" t="s">
        <v>651</v>
      </c>
      <c r="G33" s="123"/>
      <c r="H33" s="122">
        <v>1</v>
      </c>
      <c r="I33" s="128" t="s">
        <v>367</v>
      </c>
      <c r="J33" s="53">
        <v>2</v>
      </c>
      <c r="K33" s="63"/>
      <c r="L33" s="63"/>
      <c r="M33" s="63"/>
      <c r="N33" s="63"/>
    </row>
    <row r="34" spans="1:15" s="4" customFormat="1" ht="15.75">
      <c r="A34" s="53" t="s">
        <v>750</v>
      </c>
      <c r="B34" s="121">
        <v>613</v>
      </c>
      <c r="C34" s="120" t="s">
        <v>379</v>
      </c>
      <c r="D34" s="121">
        <v>2004</v>
      </c>
      <c r="E34" s="153" t="s">
        <v>60</v>
      </c>
      <c r="F34" s="163" t="s">
        <v>652</v>
      </c>
      <c r="G34" s="123"/>
      <c r="H34" s="122">
        <v>1</v>
      </c>
      <c r="I34" s="128" t="s">
        <v>367</v>
      </c>
      <c r="J34" s="53">
        <v>1</v>
      </c>
      <c r="K34" s="63"/>
      <c r="L34" s="63"/>
      <c r="M34" s="63"/>
      <c r="N34" s="63"/>
      <c r="O34" s="103"/>
    </row>
    <row r="35" spans="1:14" s="4" customFormat="1" ht="15.75">
      <c r="A35" s="53" t="s">
        <v>750</v>
      </c>
      <c r="B35" s="83">
        <v>700</v>
      </c>
      <c r="C35" s="25" t="s">
        <v>424</v>
      </c>
      <c r="D35" s="26">
        <v>2004</v>
      </c>
      <c r="E35" s="153" t="s">
        <v>66</v>
      </c>
      <c r="F35" s="163" t="s">
        <v>652</v>
      </c>
      <c r="G35" s="123"/>
      <c r="H35" s="122">
        <v>1</v>
      </c>
      <c r="I35" s="33" t="s">
        <v>99</v>
      </c>
      <c r="J35" s="53">
        <v>2</v>
      </c>
      <c r="K35" s="63"/>
      <c r="L35" s="63"/>
      <c r="M35" s="63"/>
      <c r="N35" s="63"/>
    </row>
    <row r="36" spans="1:14" s="4" customFormat="1" ht="15.75">
      <c r="A36" s="53" t="s">
        <v>750</v>
      </c>
      <c r="B36" s="83">
        <v>638</v>
      </c>
      <c r="C36" s="25" t="s">
        <v>440</v>
      </c>
      <c r="D36" s="26">
        <v>2002</v>
      </c>
      <c r="E36" s="153" t="s">
        <v>66</v>
      </c>
      <c r="F36" s="163" t="s">
        <v>652</v>
      </c>
      <c r="G36" s="123"/>
      <c r="H36" s="122">
        <v>1</v>
      </c>
      <c r="I36" s="128" t="s">
        <v>375</v>
      </c>
      <c r="J36" s="53">
        <v>1</v>
      </c>
      <c r="K36" s="63"/>
      <c r="L36" s="63"/>
      <c r="M36" s="63"/>
      <c r="N36" s="63"/>
    </row>
    <row r="37" spans="1:14" s="4" customFormat="1" ht="15.75">
      <c r="A37" s="53" t="s">
        <v>750</v>
      </c>
      <c r="B37" s="122">
        <v>700</v>
      </c>
      <c r="C37" s="51" t="s">
        <v>394</v>
      </c>
      <c r="D37" s="52">
        <v>2004</v>
      </c>
      <c r="E37" s="51"/>
      <c r="F37" s="163" t="s">
        <v>655</v>
      </c>
      <c r="G37" s="123"/>
      <c r="H37" s="122">
        <v>1</v>
      </c>
      <c r="I37" s="129" t="s">
        <v>392</v>
      </c>
      <c r="J37" s="53">
        <v>3</v>
      </c>
      <c r="K37" s="63"/>
      <c r="L37" s="63"/>
      <c r="M37" s="63"/>
      <c r="N37" s="63"/>
    </row>
    <row r="38" spans="1:14" s="4" customFormat="1" ht="15.75">
      <c r="A38" s="53" t="s">
        <v>750</v>
      </c>
      <c r="B38" s="83">
        <v>269</v>
      </c>
      <c r="C38" s="25" t="s">
        <v>399</v>
      </c>
      <c r="D38" s="26">
        <v>2002</v>
      </c>
      <c r="E38" s="51" t="s">
        <v>103</v>
      </c>
      <c r="F38" s="163" t="s">
        <v>655</v>
      </c>
      <c r="G38" s="123"/>
      <c r="H38" s="122">
        <v>1</v>
      </c>
      <c r="I38" s="129" t="s">
        <v>109</v>
      </c>
      <c r="J38" s="53">
        <v>2</v>
      </c>
      <c r="K38" s="63"/>
      <c r="L38" s="63"/>
      <c r="M38" s="63"/>
      <c r="N38" s="63"/>
    </row>
    <row r="39" spans="1:14" s="4" customFormat="1" ht="15.75">
      <c r="A39" s="53" t="s">
        <v>750</v>
      </c>
      <c r="B39" s="83">
        <v>4</v>
      </c>
      <c r="C39" s="25" t="s">
        <v>418</v>
      </c>
      <c r="D39" s="26">
        <v>1997</v>
      </c>
      <c r="E39" s="25" t="s">
        <v>78</v>
      </c>
      <c r="F39" s="163" t="s">
        <v>655</v>
      </c>
      <c r="G39" s="123"/>
      <c r="H39" s="122">
        <v>1</v>
      </c>
      <c r="I39" s="128" t="s">
        <v>419</v>
      </c>
      <c r="J39" s="53">
        <v>2</v>
      </c>
      <c r="K39" s="63"/>
      <c r="L39" s="63"/>
      <c r="M39" s="63"/>
      <c r="N39" s="63"/>
    </row>
    <row r="40" spans="1:14" s="4" customFormat="1" ht="15.75">
      <c r="A40" s="53" t="s">
        <v>750</v>
      </c>
      <c r="B40" s="83">
        <v>308</v>
      </c>
      <c r="C40" s="25" t="s">
        <v>448</v>
      </c>
      <c r="D40" s="26">
        <v>2005</v>
      </c>
      <c r="E40" s="33" t="s">
        <v>78</v>
      </c>
      <c r="F40" s="163" t="s">
        <v>655</v>
      </c>
      <c r="G40" s="123"/>
      <c r="H40" s="122">
        <v>1</v>
      </c>
      <c r="I40" s="33" t="s">
        <v>229</v>
      </c>
      <c r="J40" s="53">
        <v>1</v>
      </c>
      <c r="K40" s="63"/>
      <c r="L40" s="63"/>
      <c r="M40" s="63"/>
      <c r="N40" s="63"/>
    </row>
    <row r="41" spans="1:14" s="4" customFormat="1" ht="15.75">
      <c r="A41" s="53" t="s">
        <v>750</v>
      </c>
      <c r="B41" s="122">
        <v>68</v>
      </c>
      <c r="C41" s="51" t="s">
        <v>382</v>
      </c>
      <c r="D41" s="52">
        <v>2002</v>
      </c>
      <c r="E41" s="33" t="s">
        <v>78</v>
      </c>
      <c r="F41" s="163" t="s">
        <v>657</v>
      </c>
      <c r="G41" s="123"/>
      <c r="H41" s="122">
        <v>1</v>
      </c>
      <c r="I41" s="33" t="s">
        <v>107</v>
      </c>
      <c r="J41" s="53">
        <v>2</v>
      </c>
      <c r="K41" s="63"/>
      <c r="L41" s="63"/>
      <c r="M41" s="63"/>
      <c r="N41" s="63"/>
    </row>
    <row r="42" spans="1:14" s="4" customFormat="1" ht="15.75">
      <c r="A42" s="53" t="s">
        <v>750</v>
      </c>
      <c r="B42" s="122">
        <v>635</v>
      </c>
      <c r="C42" s="51" t="s">
        <v>385</v>
      </c>
      <c r="D42" s="52">
        <v>200</v>
      </c>
      <c r="E42" s="51" t="s">
        <v>66</v>
      </c>
      <c r="F42" s="163" t="s">
        <v>657</v>
      </c>
      <c r="G42" s="123"/>
      <c r="H42" s="122">
        <v>1</v>
      </c>
      <c r="I42" s="129" t="s">
        <v>386</v>
      </c>
      <c r="J42" s="53">
        <v>2</v>
      </c>
      <c r="K42" s="63"/>
      <c r="L42" s="63"/>
      <c r="M42" s="63"/>
      <c r="N42" s="63"/>
    </row>
    <row r="43" spans="1:14" s="4" customFormat="1" ht="15.75">
      <c r="A43" s="53" t="s">
        <v>750</v>
      </c>
      <c r="B43" s="83">
        <v>23</v>
      </c>
      <c r="C43" s="25" t="s">
        <v>645</v>
      </c>
      <c r="D43" s="26">
        <v>2003</v>
      </c>
      <c r="E43" s="51" t="s">
        <v>431</v>
      </c>
      <c r="F43" s="163" t="s">
        <v>657</v>
      </c>
      <c r="G43" s="123"/>
      <c r="H43" s="122">
        <v>1</v>
      </c>
      <c r="I43" s="129" t="s">
        <v>92</v>
      </c>
      <c r="J43" s="53">
        <v>2</v>
      </c>
      <c r="K43" s="63"/>
      <c r="L43" s="63"/>
      <c r="M43" s="63"/>
      <c r="N43" s="63"/>
    </row>
    <row r="44" spans="1:14" s="4" customFormat="1" ht="15.75">
      <c r="A44" s="53" t="s">
        <v>750</v>
      </c>
      <c r="B44" s="83">
        <v>484</v>
      </c>
      <c r="C44" s="25" t="s">
        <v>432</v>
      </c>
      <c r="D44" s="26">
        <v>2003</v>
      </c>
      <c r="E44" s="51" t="s">
        <v>78</v>
      </c>
      <c r="F44" s="163" t="s">
        <v>657</v>
      </c>
      <c r="G44" s="123"/>
      <c r="H44" s="122">
        <v>1</v>
      </c>
      <c r="I44" s="129" t="s">
        <v>109</v>
      </c>
      <c r="J44" s="53">
        <v>1</v>
      </c>
      <c r="K44" s="63"/>
      <c r="L44" s="63"/>
      <c r="M44" s="63"/>
      <c r="N44" s="63"/>
    </row>
    <row r="45" spans="1:14" s="4" customFormat="1" ht="15.75">
      <c r="A45" s="53" t="s">
        <v>750</v>
      </c>
      <c r="B45" s="50">
        <v>487</v>
      </c>
      <c r="C45" s="125" t="s">
        <v>384</v>
      </c>
      <c r="D45" s="50">
        <v>2003</v>
      </c>
      <c r="E45" s="51" t="s">
        <v>78</v>
      </c>
      <c r="F45" s="163" t="s">
        <v>663</v>
      </c>
      <c r="G45" s="123"/>
      <c r="H45" s="122">
        <v>1</v>
      </c>
      <c r="I45" s="129" t="s">
        <v>109</v>
      </c>
      <c r="J45" s="53">
        <v>3</v>
      </c>
      <c r="K45" s="63"/>
      <c r="L45" s="63"/>
      <c r="M45" s="63"/>
      <c r="N45" s="63"/>
    </row>
    <row r="46" spans="1:14" s="4" customFormat="1" ht="15.75">
      <c r="A46" s="53" t="s">
        <v>750</v>
      </c>
      <c r="B46" s="122">
        <v>70</v>
      </c>
      <c r="C46" s="51" t="s">
        <v>388</v>
      </c>
      <c r="D46" s="52">
        <v>1999</v>
      </c>
      <c r="E46" s="51" t="s">
        <v>60</v>
      </c>
      <c r="F46" s="163" t="s">
        <v>663</v>
      </c>
      <c r="G46" s="123"/>
      <c r="H46" s="122">
        <v>1</v>
      </c>
      <c r="I46" s="128" t="s">
        <v>130</v>
      </c>
      <c r="J46" s="53">
        <v>4</v>
      </c>
      <c r="K46" s="63"/>
      <c r="L46" s="63"/>
      <c r="M46" s="63"/>
      <c r="N46" s="63"/>
    </row>
    <row r="47" spans="1:14" s="4" customFormat="1" ht="15.75">
      <c r="A47" s="53" t="s">
        <v>750</v>
      </c>
      <c r="B47" s="83">
        <v>14</v>
      </c>
      <c r="C47" s="25" t="s">
        <v>413</v>
      </c>
      <c r="D47" s="26">
        <v>1997</v>
      </c>
      <c r="E47" s="25" t="s">
        <v>60</v>
      </c>
      <c r="F47" s="163" t="s">
        <v>663</v>
      </c>
      <c r="G47" s="123"/>
      <c r="H47" s="122">
        <v>1</v>
      </c>
      <c r="I47" s="128" t="s">
        <v>61</v>
      </c>
      <c r="J47" s="53">
        <v>2</v>
      </c>
      <c r="K47" s="63"/>
      <c r="L47" s="63"/>
      <c r="M47" s="63"/>
      <c r="N47" s="63"/>
    </row>
    <row r="48" spans="1:14" s="4" customFormat="1" ht="15.75">
      <c r="A48" s="53" t="s">
        <v>750</v>
      </c>
      <c r="B48" s="83">
        <v>16</v>
      </c>
      <c r="C48" s="25" t="s">
        <v>447</v>
      </c>
      <c r="D48" s="26">
        <v>2003</v>
      </c>
      <c r="E48" s="33" t="s">
        <v>78</v>
      </c>
      <c r="F48" s="163" t="s">
        <v>663</v>
      </c>
      <c r="G48" s="123"/>
      <c r="H48" s="122">
        <v>1</v>
      </c>
      <c r="I48" s="168"/>
      <c r="J48" s="169">
        <v>3</v>
      </c>
      <c r="K48" s="63"/>
      <c r="L48" s="63"/>
      <c r="M48" s="63"/>
      <c r="N48" s="63"/>
    </row>
    <row r="49" spans="1:14" s="4" customFormat="1" ht="15.75">
      <c r="A49" s="53" t="s">
        <v>750</v>
      </c>
      <c r="B49" s="83">
        <v>822</v>
      </c>
      <c r="C49" s="25" t="s">
        <v>449</v>
      </c>
      <c r="D49" s="26">
        <v>2005</v>
      </c>
      <c r="E49" s="25" t="s">
        <v>78</v>
      </c>
      <c r="F49" s="163" t="s">
        <v>663</v>
      </c>
      <c r="G49" s="123"/>
      <c r="H49" s="122">
        <v>1</v>
      </c>
      <c r="I49" s="128" t="s">
        <v>177</v>
      </c>
      <c r="J49" s="53">
        <v>2</v>
      </c>
      <c r="K49" s="63"/>
      <c r="L49" s="63"/>
      <c r="M49" s="63"/>
      <c r="N49" s="63"/>
    </row>
    <row r="50" spans="1:14" s="4" customFormat="1" ht="15.75">
      <c r="A50" s="53" t="s">
        <v>750</v>
      </c>
      <c r="B50" s="83">
        <v>540</v>
      </c>
      <c r="C50" s="25" t="s">
        <v>467</v>
      </c>
      <c r="D50" s="26">
        <v>2003</v>
      </c>
      <c r="E50" s="51" t="s">
        <v>60</v>
      </c>
      <c r="F50" s="163" t="s">
        <v>663</v>
      </c>
      <c r="G50" s="123"/>
      <c r="H50" s="122">
        <v>1</v>
      </c>
      <c r="I50" s="129" t="s">
        <v>334</v>
      </c>
      <c r="J50" s="53">
        <v>1</v>
      </c>
      <c r="K50" s="63"/>
      <c r="L50" s="63"/>
      <c r="M50" s="63"/>
      <c r="N50" s="63"/>
    </row>
    <row r="51" spans="1:14" s="4" customFormat="1" ht="15.75">
      <c r="A51" s="53" t="s">
        <v>750</v>
      </c>
      <c r="B51" s="83">
        <v>502</v>
      </c>
      <c r="C51" s="25" t="s">
        <v>401</v>
      </c>
      <c r="D51" s="26">
        <v>2003</v>
      </c>
      <c r="E51" s="51" t="s">
        <v>78</v>
      </c>
      <c r="F51" s="163" t="s">
        <v>668</v>
      </c>
      <c r="G51" s="123"/>
      <c r="H51" s="122">
        <v>2</v>
      </c>
      <c r="I51" s="129" t="s">
        <v>109</v>
      </c>
      <c r="J51" s="53">
        <v>3</v>
      </c>
      <c r="K51" s="63"/>
      <c r="L51" s="63"/>
      <c r="M51" s="63"/>
      <c r="N51" s="63"/>
    </row>
    <row r="52" spans="1:15" s="64" customFormat="1" ht="15.75">
      <c r="A52" s="53" t="s">
        <v>750</v>
      </c>
      <c r="B52" s="122">
        <v>565</v>
      </c>
      <c r="C52" s="51" t="s">
        <v>390</v>
      </c>
      <c r="D52" s="52">
        <v>1998</v>
      </c>
      <c r="E52" s="51" t="s">
        <v>60</v>
      </c>
      <c r="F52" s="163" t="s">
        <v>664</v>
      </c>
      <c r="G52" s="123"/>
      <c r="H52" s="122">
        <v>2</v>
      </c>
      <c r="I52" s="129" t="s">
        <v>61</v>
      </c>
      <c r="J52" s="53">
        <v>4</v>
      </c>
      <c r="K52" s="63"/>
      <c r="L52" s="63"/>
      <c r="M52" s="63"/>
      <c r="N52" s="63"/>
      <c r="O52" s="4"/>
    </row>
    <row r="53" spans="1:14" s="4" customFormat="1" ht="15.75">
      <c r="A53" s="53" t="s">
        <v>750</v>
      </c>
      <c r="B53" s="83">
        <v>665</v>
      </c>
      <c r="C53" s="25" t="s">
        <v>411</v>
      </c>
      <c r="D53" s="26">
        <v>2002</v>
      </c>
      <c r="E53" s="51" t="s">
        <v>78</v>
      </c>
      <c r="F53" s="163" t="s">
        <v>664</v>
      </c>
      <c r="G53" s="123"/>
      <c r="H53" s="122">
        <v>2</v>
      </c>
      <c r="I53" s="129" t="s">
        <v>96</v>
      </c>
      <c r="J53" s="53">
        <v>3</v>
      </c>
      <c r="K53" s="63"/>
      <c r="L53" s="63"/>
      <c r="M53" s="63"/>
      <c r="N53" s="63"/>
    </row>
    <row r="54" spans="1:15" s="3" customFormat="1" ht="15.75">
      <c r="A54" s="53" t="s">
        <v>750</v>
      </c>
      <c r="B54" s="83">
        <v>1</v>
      </c>
      <c r="C54" s="25" t="s">
        <v>414</v>
      </c>
      <c r="D54" s="26">
        <v>2003</v>
      </c>
      <c r="E54" s="25" t="s">
        <v>78</v>
      </c>
      <c r="F54" s="163" t="s">
        <v>664</v>
      </c>
      <c r="G54" s="123"/>
      <c r="H54" s="122">
        <v>2</v>
      </c>
      <c r="I54" s="128" t="s">
        <v>343</v>
      </c>
      <c r="J54" s="53">
        <v>4</v>
      </c>
      <c r="K54" s="63"/>
      <c r="L54" s="63"/>
      <c r="M54" s="63"/>
      <c r="N54" s="63"/>
      <c r="O54" s="4"/>
    </row>
    <row r="55" spans="1:15" s="103" customFormat="1" ht="15.75">
      <c r="A55" s="53" t="s">
        <v>750</v>
      </c>
      <c r="B55" s="83">
        <v>500</v>
      </c>
      <c r="C55" s="25" t="s">
        <v>426</v>
      </c>
      <c r="D55" s="26">
        <v>2005</v>
      </c>
      <c r="E55" s="25" t="s">
        <v>78</v>
      </c>
      <c r="F55" s="163" t="s">
        <v>664</v>
      </c>
      <c r="G55" s="123"/>
      <c r="H55" s="122">
        <v>2</v>
      </c>
      <c r="I55" s="129" t="s">
        <v>109</v>
      </c>
      <c r="J55" s="53">
        <v>3</v>
      </c>
      <c r="K55" s="63"/>
      <c r="L55" s="63"/>
      <c r="M55" s="63"/>
      <c r="N55" s="63"/>
      <c r="O55" s="4"/>
    </row>
    <row r="56" spans="1:15" s="4" customFormat="1" ht="15.75">
      <c r="A56" s="53" t="s">
        <v>750</v>
      </c>
      <c r="B56" s="83">
        <v>663</v>
      </c>
      <c r="C56" s="25" t="s">
        <v>430</v>
      </c>
      <c r="D56" s="26">
        <v>2004</v>
      </c>
      <c r="E56" s="51" t="s">
        <v>60</v>
      </c>
      <c r="F56" s="163" t="s">
        <v>664</v>
      </c>
      <c r="G56" s="123"/>
      <c r="H56" s="122">
        <v>2</v>
      </c>
      <c r="I56" s="129" t="s">
        <v>115</v>
      </c>
      <c r="J56" s="53">
        <v>3</v>
      </c>
      <c r="K56" s="63"/>
      <c r="L56" s="63"/>
      <c r="M56" s="63"/>
      <c r="N56" s="63"/>
      <c r="O56" s="103"/>
    </row>
    <row r="57" spans="1:14" s="4" customFormat="1" ht="15.75">
      <c r="A57" s="53" t="s">
        <v>750</v>
      </c>
      <c r="B57" s="83">
        <v>549</v>
      </c>
      <c r="C57" s="25" t="s">
        <v>476</v>
      </c>
      <c r="D57" s="26">
        <v>2002</v>
      </c>
      <c r="E57" s="51" t="s">
        <v>380</v>
      </c>
      <c r="F57" s="163" t="s">
        <v>664</v>
      </c>
      <c r="G57" s="123"/>
      <c r="H57" s="122">
        <v>2</v>
      </c>
      <c r="I57" s="129" t="s">
        <v>151</v>
      </c>
      <c r="J57" s="53">
        <v>2</v>
      </c>
      <c r="K57" s="63"/>
      <c r="L57" s="63"/>
      <c r="M57" s="63"/>
      <c r="N57" s="63"/>
    </row>
    <row r="58" spans="1:14" s="4" customFormat="1" ht="15.75">
      <c r="A58" s="53" t="s">
        <v>750</v>
      </c>
      <c r="B58" s="122">
        <v>503</v>
      </c>
      <c r="C58" s="51" t="s">
        <v>408</v>
      </c>
      <c r="D58" s="52">
        <v>2004</v>
      </c>
      <c r="E58" s="51" t="s">
        <v>78</v>
      </c>
      <c r="F58" s="163" t="s">
        <v>673</v>
      </c>
      <c r="G58" s="123"/>
      <c r="H58" s="122">
        <v>2</v>
      </c>
      <c r="I58" s="129" t="s">
        <v>109</v>
      </c>
      <c r="J58" s="53">
        <v>2</v>
      </c>
      <c r="K58" s="63"/>
      <c r="L58" s="63"/>
      <c r="M58" s="63"/>
      <c r="N58" s="63"/>
    </row>
    <row r="59" spans="1:15" s="4" customFormat="1" ht="15.75">
      <c r="A59" s="53" t="s">
        <v>750</v>
      </c>
      <c r="B59" s="83">
        <v>306</v>
      </c>
      <c r="C59" s="25" t="s">
        <v>453</v>
      </c>
      <c r="D59" s="26">
        <v>2004</v>
      </c>
      <c r="E59" s="153" t="s">
        <v>454</v>
      </c>
      <c r="F59" s="163" t="s">
        <v>673</v>
      </c>
      <c r="G59" s="123"/>
      <c r="H59" s="122">
        <v>2</v>
      </c>
      <c r="I59" s="33" t="s">
        <v>119</v>
      </c>
      <c r="J59" s="53">
        <v>1</v>
      </c>
      <c r="K59" s="63"/>
      <c r="L59" s="63"/>
      <c r="M59" s="63"/>
      <c r="N59" s="63"/>
      <c r="O59" s="103"/>
    </row>
    <row r="60" spans="1:14" s="4" customFormat="1" ht="15.75">
      <c r="A60" s="53" t="s">
        <v>750</v>
      </c>
      <c r="B60" s="83">
        <v>340</v>
      </c>
      <c r="C60" s="25" t="s">
        <v>433</v>
      </c>
      <c r="D60" s="26">
        <v>2004</v>
      </c>
      <c r="E60" s="25" t="s">
        <v>78</v>
      </c>
      <c r="F60" s="163" t="s">
        <v>682</v>
      </c>
      <c r="G60" s="123"/>
      <c r="H60" s="122">
        <v>2</v>
      </c>
      <c r="I60" s="128" t="s">
        <v>434</v>
      </c>
      <c r="J60" s="53">
        <v>4</v>
      </c>
      <c r="K60" s="63"/>
      <c r="L60" s="63"/>
      <c r="M60" s="63"/>
      <c r="N60" s="63"/>
    </row>
    <row r="61" spans="1:14" s="4" customFormat="1" ht="15.75">
      <c r="A61" s="53" t="s">
        <v>750</v>
      </c>
      <c r="B61" s="83">
        <v>93</v>
      </c>
      <c r="C61" s="25" t="s">
        <v>442</v>
      </c>
      <c r="D61" s="26">
        <v>2005</v>
      </c>
      <c r="E61" s="25"/>
      <c r="F61" s="163" t="s">
        <v>684</v>
      </c>
      <c r="G61" s="123"/>
      <c r="H61" s="122">
        <v>2</v>
      </c>
      <c r="I61" s="128" t="s">
        <v>392</v>
      </c>
      <c r="J61" s="53">
        <v>2</v>
      </c>
      <c r="K61" s="63"/>
      <c r="L61" s="63"/>
      <c r="M61" s="63"/>
      <c r="N61" s="63"/>
    </row>
    <row r="62" spans="1:14" s="4" customFormat="1" ht="17.25" customHeight="1">
      <c r="A62" s="53" t="s">
        <v>750</v>
      </c>
      <c r="B62" s="83">
        <v>544</v>
      </c>
      <c r="C62" s="25" t="s">
        <v>457</v>
      </c>
      <c r="D62" s="26">
        <v>2003</v>
      </c>
      <c r="E62" s="51" t="s">
        <v>60</v>
      </c>
      <c r="F62" s="163" t="s">
        <v>684</v>
      </c>
      <c r="G62" s="123"/>
      <c r="H62" s="122">
        <v>2</v>
      </c>
      <c r="I62" s="129" t="s">
        <v>334</v>
      </c>
      <c r="J62" s="53">
        <v>2</v>
      </c>
      <c r="K62" s="63"/>
      <c r="L62" s="63"/>
      <c r="M62" s="63"/>
      <c r="N62" s="63"/>
    </row>
    <row r="63" spans="1:14" s="4" customFormat="1" ht="15.75">
      <c r="A63" s="53" t="s">
        <v>750</v>
      </c>
      <c r="B63" s="83">
        <v>309</v>
      </c>
      <c r="C63" s="25" t="s">
        <v>336</v>
      </c>
      <c r="D63" s="26">
        <v>2007</v>
      </c>
      <c r="E63" s="153" t="s">
        <v>454</v>
      </c>
      <c r="F63" s="163" t="s">
        <v>684</v>
      </c>
      <c r="G63" s="123"/>
      <c r="H63" s="122">
        <v>2</v>
      </c>
      <c r="I63" s="33" t="s">
        <v>119</v>
      </c>
      <c r="J63" s="53">
        <v>1</v>
      </c>
      <c r="K63" s="63"/>
      <c r="L63" s="63"/>
      <c r="M63" s="63"/>
      <c r="N63" s="63"/>
    </row>
    <row r="64" spans="1:14" s="4" customFormat="1" ht="15.75">
      <c r="A64" s="53" t="s">
        <v>750</v>
      </c>
      <c r="B64" s="83">
        <v>498</v>
      </c>
      <c r="C64" s="25" t="s">
        <v>475</v>
      </c>
      <c r="D64" s="26">
        <v>2005</v>
      </c>
      <c r="E64" s="25" t="s">
        <v>103</v>
      </c>
      <c r="F64" s="163" t="s">
        <v>684</v>
      </c>
      <c r="G64" s="123"/>
      <c r="H64" s="122">
        <v>2</v>
      </c>
      <c r="I64" s="128" t="s">
        <v>109</v>
      </c>
      <c r="J64" s="53">
        <v>3</v>
      </c>
      <c r="K64" s="63"/>
      <c r="L64" s="63"/>
      <c r="M64" s="63"/>
      <c r="N64" s="63"/>
    </row>
    <row r="65" spans="1:14" s="4" customFormat="1" ht="15.75">
      <c r="A65" s="53" t="s">
        <v>750</v>
      </c>
      <c r="B65" s="122">
        <v>814</v>
      </c>
      <c r="C65" s="51" t="s">
        <v>403</v>
      </c>
      <c r="D65" s="52">
        <v>2005</v>
      </c>
      <c r="E65" s="25" t="s">
        <v>78</v>
      </c>
      <c r="F65" s="163" t="s">
        <v>656</v>
      </c>
      <c r="G65" s="123"/>
      <c r="H65" s="122">
        <v>2</v>
      </c>
      <c r="I65" s="128" t="s">
        <v>177</v>
      </c>
      <c r="J65" s="53">
        <v>3</v>
      </c>
      <c r="K65" s="63"/>
      <c r="L65" s="63"/>
      <c r="M65" s="63"/>
      <c r="N65" s="63"/>
    </row>
    <row r="66" spans="1:14" s="4" customFormat="1" ht="15.75">
      <c r="A66" s="53" t="s">
        <v>750</v>
      </c>
      <c r="B66" s="83">
        <v>366</v>
      </c>
      <c r="C66" s="25" t="s">
        <v>483</v>
      </c>
      <c r="D66" s="26">
        <v>2004</v>
      </c>
      <c r="E66" s="153" t="s">
        <v>439</v>
      </c>
      <c r="F66" s="163" t="s">
        <v>656</v>
      </c>
      <c r="G66" s="123"/>
      <c r="H66" s="122">
        <v>2</v>
      </c>
      <c r="I66" s="128" t="s">
        <v>67</v>
      </c>
      <c r="J66" s="53">
        <v>1</v>
      </c>
      <c r="K66" s="63"/>
      <c r="L66" s="63"/>
      <c r="M66" s="63"/>
      <c r="N66" s="63"/>
    </row>
    <row r="67" spans="1:14" s="4" customFormat="1" ht="15.75">
      <c r="A67" s="53" t="s">
        <v>750</v>
      </c>
      <c r="B67" s="83">
        <v>266</v>
      </c>
      <c r="C67" s="25" t="s">
        <v>443</v>
      </c>
      <c r="D67" s="26">
        <v>2005</v>
      </c>
      <c r="E67" s="51" t="s">
        <v>103</v>
      </c>
      <c r="F67" s="163" t="s">
        <v>685</v>
      </c>
      <c r="G67" s="123"/>
      <c r="H67" s="122">
        <v>2</v>
      </c>
      <c r="I67" s="129" t="s">
        <v>92</v>
      </c>
      <c r="J67" s="53">
        <v>3</v>
      </c>
      <c r="K67" s="63"/>
      <c r="L67" s="63"/>
      <c r="M67" s="63"/>
      <c r="N67" s="63"/>
    </row>
    <row r="68" spans="1:15" s="4" customFormat="1" ht="15.75">
      <c r="A68" s="53" t="s">
        <v>750</v>
      </c>
      <c r="B68" s="83">
        <v>651</v>
      </c>
      <c r="C68" s="25" t="s">
        <v>440</v>
      </c>
      <c r="D68" s="26">
        <v>2006</v>
      </c>
      <c r="E68" s="51" t="s">
        <v>60</v>
      </c>
      <c r="F68" s="163" t="s">
        <v>685</v>
      </c>
      <c r="G68" s="123"/>
      <c r="H68" s="122">
        <v>2</v>
      </c>
      <c r="I68" s="129" t="s">
        <v>334</v>
      </c>
      <c r="J68" s="53">
        <v>3</v>
      </c>
      <c r="K68" s="63"/>
      <c r="L68" s="63"/>
      <c r="M68" s="63"/>
      <c r="N68" s="63"/>
      <c r="O68" s="3"/>
    </row>
    <row r="69" spans="1:15" s="4" customFormat="1" ht="15.75">
      <c r="A69" s="53" t="s">
        <v>750</v>
      </c>
      <c r="B69" s="83">
        <v>830</v>
      </c>
      <c r="C69" s="25" t="s">
        <v>410</v>
      </c>
      <c r="D69" s="26">
        <v>2004</v>
      </c>
      <c r="E69" s="25" t="s">
        <v>78</v>
      </c>
      <c r="F69" s="163" t="s">
        <v>674</v>
      </c>
      <c r="G69" s="123"/>
      <c r="H69" s="122">
        <v>2</v>
      </c>
      <c r="I69" s="128" t="s">
        <v>177</v>
      </c>
      <c r="J69" s="53">
        <v>5</v>
      </c>
      <c r="K69" s="63"/>
      <c r="L69" s="63"/>
      <c r="M69" s="63"/>
      <c r="N69" s="63"/>
      <c r="O69" s="103"/>
    </row>
    <row r="70" spans="1:15" s="64" customFormat="1" ht="15.75">
      <c r="A70" s="53" t="s">
        <v>750</v>
      </c>
      <c r="B70" s="83">
        <v>699</v>
      </c>
      <c r="C70" s="25" t="s">
        <v>423</v>
      </c>
      <c r="D70" s="26">
        <v>2004</v>
      </c>
      <c r="E70" s="153" t="s">
        <v>66</v>
      </c>
      <c r="F70" s="163" t="s">
        <v>674</v>
      </c>
      <c r="G70" s="123"/>
      <c r="H70" s="122">
        <v>2</v>
      </c>
      <c r="I70" s="33" t="s">
        <v>99</v>
      </c>
      <c r="J70" s="53">
        <v>4</v>
      </c>
      <c r="K70" s="63"/>
      <c r="L70" s="63"/>
      <c r="M70" s="63"/>
      <c r="N70" s="63"/>
      <c r="O70" s="103"/>
    </row>
    <row r="71" spans="1:14" s="4" customFormat="1" ht="16.5" customHeight="1">
      <c r="A71" s="53" t="s">
        <v>750</v>
      </c>
      <c r="B71" s="171">
        <v>367</v>
      </c>
      <c r="C71" s="25" t="s">
        <v>470</v>
      </c>
      <c r="D71" s="26">
        <v>2006</v>
      </c>
      <c r="E71" s="153" t="s">
        <v>439</v>
      </c>
      <c r="F71" s="163" t="s">
        <v>674</v>
      </c>
      <c r="G71" s="123"/>
      <c r="H71" s="122">
        <v>2</v>
      </c>
      <c r="I71" s="128" t="s">
        <v>67</v>
      </c>
      <c r="J71" s="53">
        <v>2</v>
      </c>
      <c r="K71" s="63"/>
      <c r="L71" s="63"/>
      <c r="M71" s="63"/>
      <c r="N71" s="63"/>
    </row>
    <row r="72" spans="1:14" s="3" customFormat="1" ht="15.75">
      <c r="A72" s="53" t="s">
        <v>750</v>
      </c>
      <c r="B72" s="160">
        <v>191</v>
      </c>
      <c r="C72" s="25" t="s">
        <v>422</v>
      </c>
      <c r="D72" s="26">
        <v>2005</v>
      </c>
      <c r="E72" s="51" t="s">
        <v>60</v>
      </c>
      <c r="F72" s="163" t="s">
        <v>680</v>
      </c>
      <c r="G72" s="123"/>
      <c r="H72" s="122">
        <v>2</v>
      </c>
      <c r="I72" s="129" t="s">
        <v>115</v>
      </c>
      <c r="J72" s="53">
        <v>5</v>
      </c>
      <c r="K72" s="63"/>
      <c r="L72" s="63"/>
      <c r="M72" s="63"/>
      <c r="N72" s="63"/>
    </row>
    <row r="73" spans="1:15" s="103" customFormat="1" ht="15.75">
      <c r="A73" s="53" t="s">
        <v>750</v>
      </c>
      <c r="B73" s="83">
        <v>203</v>
      </c>
      <c r="C73" s="25" t="s">
        <v>458</v>
      </c>
      <c r="D73" s="26">
        <v>2004</v>
      </c>
      <c r="E73" s="153" t="s">
        <v>439</v>
      </c>
      <c r="F73" s="163" t="s">
        <v>680</v>
      </c>
      <c r="G73" s="123"/>
      <c r="H73" s="122">
        <v>2</v>
      </c>
      <c r="I73" s="128" t="s">
        <v>67</v>
      </c>
      <c r="J73" s="53">
        <v>4</v>
      </c>
      <c r="K73" s="63"/>
      <c r="L73" s="63"/>
      <c r="M73" s="63"/>
      <c r="N73" s="63"/>
      <c r="O73" s="4"/>
    </row>
    <row r="74" spans="1:15" s="4" customFormat="1" ht="15.75">
      <c r="A74" s="53" t="s">
        <v>750</v>
      </c>
      <c r="B74" s="122">
        <v>698</v>
      </c>
      <c r="C74" s="51" t="s">
        <v>377</v>
      </c>
      <c r="D74" s="52">
        <v>2006</v>
      </c>
      <c r="E74" s="153" t="s">
        <v>66</v>
      </c>
      <c r="F74" s="163" t="s">
        <v>658</v>
      </c>
      <c r="G74" s="123"/>
      <c r="H74" s="122">
        <v>3</v>
      </c>
      <c r="I74" s="33" t="s">
        <v>378</v>
      </c>
      <c r="J74" s="53">
        <v>3</v>
      </c>
      <c r="K74" s="63"/>
      <c r="L74" s="63"/>
      <c r="M74" s="63"/>
      <c r="N74" s="63"/>
      <c r="O74" s="3"/>
    </row>
    <row r="75" spans="1:14" s="4" customFormat="1" ht="15.75">
      <c r="A75" s="53" t="s">
        <v>750</v>
      </c>
      <c r="B75" s="122">
        <v>16</v>
      </c>
      <c r="C75" s="51" t="s">
        <v>381</v>
      </c>
      <c r="D75" s="52">
        <v>2003</v>
      </c>
      <c r="E75" s="25" t="s">
        <v>78</v>
      </c>
      <c r="F75" s="163" t="s">
        <v>658</v>
      </c>
      <c r="G75" s="123"/>
      <c r="H75" s="122">
        <v>3</v>
      </c>
      <c r="I75" s="128" t="s">
        <v>92</v>
      </c>
      <c r="J75" s="53">
        <v>4</v>
      </c>
      <c r="K75" s="63"/>
      <c r="L75" s="63"/>
      <c r="M75" s="63"/>
      <c r="N75" s="63"/>
    </row>
    <row r="76" spans="1:14" s="4" customFormat="1" ht="15.75">
      <c r="A76" s="53" t="s">
        <v>750</v>
      </c>
      <c r="B76" s="83">
        <v>18</v>
      </c>
      <c r="C76" s="25" t="s">
        <v>462</v>
      </c>
      <c r="D76" s="26">
        <v>1999</v>
      </c>
      <c r="E76" s="25" t="s">
        <v>60</v>
      </c>
      <c r="F76" s="163" t="s">
        <v>658</v>
      </c>
      <c r="G76" s="123"/>
      <c r="H76" s="122">
        <v>3</v>
      </c>
      <c r="I76" s="128" t="s">
        <v>61</v>
      </c>
      <c r="J76" s="53">
        <v>2</v>
      </c>
      <c r="K76" s="63"/>
      <c r="L76" s="63"/>
      <c r="M76" s="63"/>
      <c r="N76" s="63"/>
    </row>
    <row r="77" spans="1:15" s="4" customFormat="1" ht="15.75">
      <c r="A77" s="53" t="s">
        <v>750</v>
      </c>
      <c r="B77" s="83">
        <v>404</v>
      </c>
      <c r="C77" s="25" t="s">
        <v>472</v>
      </c>
      <c r="D77" s="26">
        <v>2006</v>
      </c>
      <c r="E77" s="25" t="s">
        <v>78</v>
      </c>
      <c r="F77" s="163" t="s">
        <v>658</v>
      </c>
      <c r="G77" s="123"/>
      <c r="H77" s="122">
        <v>3</v>
      </c>
      <c r="I77" s="128" t="s">
        <v>177</v>
      </c>
      <c r="J77" s="53">
        <v>4</v>
      </c>
      <c r="K77" s="63"/>
      <c r="L77" s="63"/>
      <c r="M77" s="63"/>
      <c r="N77" s="63"/>
      <c r="O77" s="3"/>
    </row>
    <row r="78" spans="1:15" s="4" customFormat="1" ht="15.75">
      <c r="A78" s="53" t="s">
        <v>750</v>
      </c>
      <c r="B78" s="83">
        <v>320</v>
      </c>
      <c r="C78" s="25" t="s">
        <v>480</v>
      </c>
      <c r="D78" s="26">
        <v>2003</v>
      </c>
      <c r="E78" s="25" t="s">
        <v>78</v>
      </c>
      <c r="F78" s="163" t="s">
        <v>658</v>
      </c>
      <c r="G78" s="123"/>
      <c r="H78" s="122">
        <v>3</v>
      </c>
      <c r="I78" s="128" t="s">
        <v>109</v>
      </c>
      <c r="J78" s="53">
        <v>3</v>
      </c>
      <c r="K78" s="63"/>
      <c r="L78" s="63"/>
      <c r="M78" s="63"/>
      <c r="N78" s="63"/>
      <c r="O78" s="103"/>
    </row>
    <row r="79" spans="1:15" s="64" customFormat="1" ht="15.75">
      <c r="A79" s="53" t="s">
        <v>750</v>
      </c>
      <c r="B79" s="83">
        <v>20</v>
      </c>
      <c r="C79" s="25" t="s">
        <v>481</v>
      </c>
      <c r="D79" s="26">
        <v>1999</v>
      </c>
      <c r="E79" s="51" t="s">
        <v>380</v>
      </c>
      <c r="F79" s="163" t="s">
        <v>658</v>
      </c>
      <c r="G79" s="123"/>
      <c r="H79" s="122">
        <v>3</v>
      </c>
      <c r="I79" s="129" t="s">
        <v>482</v>
      </c>
      <c r="J79" s="53">
        <v>2</v>
      </c>
      <c r="K79" s="63"/>
      <c r="L79" s="63"/>
      <c r="M79" s="63"/>
      <c r="N79" s="63"/>
      <c r="O79" s="4"/>
    </row>
    <row r="80" spans="1:14" s="4" customFormat="1" ht="15.75">
      <c r="A80" s="53" t="s">
        <v>750</v>
      </c>
      <c r="B80" s="83">
        <v>52</v>
      </c>
      <c r="C80" s="25" t="s">
        <v>444</v>
      </c>
      <c r="D80" s="26">
        <v>2006</v>
      </c>
      <c r="E80" s="153" t="s">
        <v>66</v>
      </c>
      <c r="F80" s="163" t="s">
        <v>686</v>
      </c>
      <c r="G80" s="123"/>
      <c r="H80" s="122">
        <v>3</v>
      </c>
      <c r="I80" s="128" t="s">
        <v>365</v>
      </c>
      <c r="J80" s="53">
        <v>4</v>
      </c>
      <c r="K80" s="63"/>
      <c r="L80" s="63"/>
      <c r="M80" s="63"/>
      <c r="N80" s="63"/>
    </row>
    <row r="81" spans="1:15" s="3" customFormat="1" ht="15.75">
      <c r="A81" s="53" t="s">
        <v>750</v>
      </c>
      <c r="B81" s="83">
        <v>58</v>
      </c>
      <c r="C81" s="25" t="s">
        <v>463</v>
      </c>
      <c r="D81" s="26">
        <v>1997</v>
      </c>
      <c r="E81" s="51" t="s">
        <v>380</v>
      </c>
      <c r="F81" s="163" t="s">
        <v>686</v>
      </c>
      <c r="G81" s="123"/>
      <c r="H81" s="122">
        <v>3</v>
      </c>
      <c r="I81" s="129" t="s">
        <v>151</v>
      </c>
      <c r="J81" s="53">
        <v>3</v>
      </c>
      <c r="K81" s="63"/>
      <c r="L81" s="63"/>
      <c r="M81" s="63"/>
      <c r="N81" s="63"/>
      <c r="O81" s="4"/>
    </row>
    <row r="82" spans="1:15" s="103" customFormat="1" ht="15.75">
      <c r="A82" s="53" t="s">
        <v>750</v>
      </c>
      <c r="B82" s="83">
        <v>501</v>
      </c>
      <c r="C82" s="25" t="s">
        <v>465</v>
      </c>
      <c r="D82" s="26">
        <v>2005</v>
      </c>
      <c r="E82" s="25" t="s">
        <v>78</v>
      </c>
      <c r="F82" s="163" t="s">
        <v>686</v>
      </c>
      <c r="G82" s="123"/>
      <c r="H82" s="122">
        <v>3</v>
      </c>
      <c r="I82" s="128" t="s">
        <v>109</v>
      </c>
      <c r="J82" s="53">
        <v>3</v>
      </c>
      <c r="K82" s="63"/>
      <c r="L82" s="63"/>
      <c r="M82" s="63"/>
      <c r="N82" s="63"/>
      <c r="O82" s="3"/>
    </row>
    <row r="83" spans="1:14" s="4" customFormat="1" ht="15.75">
      <c r="A83" s="53" t="s">
        <v>750</v>
      </c>
      <c r="B83" s="83">
        <v>284</v>
      </c>
      <c r="C83" s="25" t="s">
        <v>471</v>
      </c>
      <c r="D83" s="26">
        <v>2004</v>
      </c>
      <c r="E83" s="25" t="s">
        <v>78</v>
      </c>
      <c r="F83" s="163" t="s">
        <v>686</v>
      </c>
      <c r="G83" s="123"/>
      <c r="H83" s="122">
        <v>3</v>
      </c>
      <c r="I83" s="128" t="s">
        <v>109</v>
      </c>
      <c r="J83" s="53">
        <v>5</v>
      </c>
      <c r="K83" s="63"/>
      <c r="L83" s="63"/>
      <c r="M83" s="63"/>
      <c r="N83" s="63"/>
    </row>
    <row r="84" spans="1:14" s="4" customFormat="1" ht="15.75">
      <c r="A84" s="53" t="s">
        <v>750</v>
      </c>
      <c r="B84" s="83">
        <v>983</v>
      </c>
      <c r="C84" s="25" t="s">
        <v>485</v>
      </c>
      <c r="D84" s="26">
        <v>2004</v>
      </c>
      <c r="E84" s="25" t="s">
        <v>78</v>
      </c>
      <c r="F84" s="163" t="s">
        <v>686</v>
      </c>
      <c r="G84" s="123"/>
      <c r="H84" s="122">
        <v>3</v>
      </c>
      <c r="I84" s="128" t="s">
        <v>109</v>
      </c>
      <c r="J84" s="53">
        <v>4</v>
      </c>
      <c r="K84" s="63"/>
      <c r="L84" s="63"/>
      <c r="M84" s="63"/>
      <c r="N84" s="63"/>
    </row>
    <row r="85" spans="1:14" s="4" customFormat="1" ht="15.75">
      <c r="A85" s="53" t="s">
        <v>750</v>
      </c>
      <c r="B85" s="122">
        <v>12</v>
      </c>
      <c r="C85" s="51" t="s">
        <v>395</v>
      </c>
      <c r="D85" s="52">
        <v>2002</v>
      </c>
      <c r="E85" s="33" t="s">
        <v>78</v>
      </c>
      <c r="F85" s="163" t="s">
        <v>665</v>
      </c>
      <c r="G85" s="123"/>
      <c r="H85" s="122">
        <v>3</v>
      </c>
      <c r="I85" s="33" t="s">
        <v>107</v>
      </c>
      <c r="J85" s="53">
        <v>5</v>
      </c>
      <c r="K85" s="63"/>
      <c r="L85" s="63"/>
      <c r="M85" s="63"/>
      <c r="N85" s="63"/>
    </row>
    <row r="86" spans="1:14" s="4" customFormat="1" ht="15.75">
      <c r="A86" s="53" t="s">
        <v>750</v>
      </c>
      <c r="B86" s="83">
        <v>26</v>
      </c>
      <c r="C86" s="25" t="s">
        <v>505</v>
      </c>
      <c r="D86" s="26">
        <v>2006</v>
      </c>
      <c r="E86" s="25" t="s">
        <v>78</v>
      </c>
      <c r="F86" s="163" t="s">
        <v>665</v>
      </c>
      <c r="G86" s="123"/>
      <c r="H86" s="122">
        <v>3</v>
      </c>
      <c r="I86" s="128" t="s">
        <v>79</v>
      </c>
      <c r="J86" s="53">
        <v>1</v>
      </c>
      <c r="K86" s="63"/>
      <c r="L86" s="63"/>
      <c r="M86" s="63"/>
      <c r="N86" s="63"/>
    </row>
    <row r="87" spans="1:14" s="4" customFormat="1" ht="15.75">
      <c r="A87" s="53" t="s">
        <v>750</v>
      </c>
      <c r="B87" s="83">
        <v>84</v>
      </c>
      <c r="C87" s="25" t="s">
        <v>492</v>
      </c>
      <c r="D87" s="26">
        <v>20066</v>
      </c>
      <c r="E87" s="51" t="s">
        <v>60</v>
      </c>
      <c r="F87" s="163" t="s">
        <v>695</v>
      </c>
      <c r="G87" s="123"/>
      <c r="H87" s="122">
        <v>3</v>
      </c>
      <c r="I87" s="129" t="s">
        <v>334</v>
      </c>
      <c r="J87" s="53">
        <v>1</v>
      </c>
      <c r="K87" s="63"/>
      <c r="L87" s="63"/>
      <c r="M87" s="63"/>
      <c r="N87" s="63"/>
    </row>
    <row r="88" spans="1:15" s="64" customFormat="1" ht="15.75">
      <c r="A88" s="53" t="s">
        <v>750</v>
      </c>
      <c r="B88" s="83">
        <v>587</v>
      </c>
      <c r="C88" s="25" t="s">
        <v>499</v>
      </c>
      <c r="D88" s="26">
        <v>2007</v>
      </c>
      <c r="E88" s="25" t="s">
        <v>78</v>
      </c>
      <c r="F88" s="163" t="s">
        <v>695</v>
      </c>
      <c r="G88" s="123"/>
      <c r="H88" s="122">
        <v>3</v>
      </c>
      <c r="I88" s="128" t="s">
        <v>79</v>
      </c>
      <c r="J88" s="53">
        <v>1</v>
      </c>
      <c r="K88" s="63"/>
      <c r="L88" s="63"/>
      <c r="M88" s="63"/>
      <c r="N88" s="63"/>
      <c r="O88" s="4"/>
    </row>
    <row r="89" spans="1:14" s="4" customFormat="1" ht="15.75">
      <c r="A89" s="53" t="s">
        <v>750</v>
      </c>
      <c r="B89" s="122">
        <v>220</v>
      </c>
      <c r="C89" s="51" t="s">
        <v>383</v>
      </c>
      <c r="D89" s="52">
        <v>2004</v>
      </c>
      <c r="E89" s="51" t="s">
        <v>78</v>
      </c>
      <c r="F89" s="163" t="s">
        <v>659</v>
      </c>
      <c r="G89" s="123"/>
      <c r="H89" s="122">
        <v>3</v>
      </c>
      <c r="I89" s="129" t="s">
        <v>109</v>
      </c>
      <c r="J89" s="53">
        <v>5</v>
      </c>
      <c r="K89" s="63"/>
      <c r="L89" s="63"/>
      <c r="M89" s="63"/>
      <c r="N89" s="63"/>
    </row>
    <row r="90" spans="1:14" s="3" customFormat="1" ht="15.75">
      <c r="A90" s="53" t="s">
        <v>750</v>
      </c>
      <c r="B90" s="83">
        <v>275</v>
      </c>
      <c r="C90" s="25" t="s">
        <v>446</v>
      </c>
      <c r="D90" s="26">
        <v>2006</v>
      </c>
      <c r="E90" s="51" t="s">
        <v>78</v>
      </c>
      <c r="F90" s="163" t="s">
        <v>659</v>
      </c>
      <c r="G90" s="123"/>
      <c r="H90" s="122">
        <v>3</v>
      </c>
      <c r="I90" s="129" t="s">
        <v>109</v>
      </c>
      <c r="J90" s="53">
        <v>4</v>
      </c>
      <c r="K90" s="63"/>
      <c r="L90" s="63"/>
      <c r="M90" s="63"/>
      <c r="N90" s="63"/>
    </row>
    <row r="91" spans="1:15" s="103" customFormat="1" ht="15.75">
      <c r="A91" s="53" t="s">
        <v>750</v>
      </c>
      <c r="B91" s="122">
        <v>823</v>
      </c>
      <c r="C91" s="51" t="s">
        <v>376</v>
      </c>
      <c r="D91" s="52">
        <v>2005</v>
      </c>
      <c r="E91" s="51" t="s">
        <v>78</v>
      </c>
      <c r="F91" s="163" t="s">
        <v>660</v>
      </c>
      <c r="G91" s="123"/>
      <c r="H91" s="122">
        <v>3</v>
      </c>
      <c r="I91" s="129" t="s">
        <v>177</v>
      </c>
      <c r="J91" s="53">
        <v>6</v>
      </c>
      <c r="K91" s="63"/>
      <c r="L91" s="63"/>
      <c r="M91" s="63"/>
      <c r="N91" s="63"/>
      <c r="O91" s="4"/>
    </row>
    <row r="92" spans="1:14" s="4" customFormat="1" ht="15.75">
      <c r="A92" s="53" t="s">
        <v>750</v>
      </c>
      <c r="B92" s="122">
        <v>609</v>
      </c>
      <c r="C92" s="51" t="s">
        <v>389</v>
      </c>
      <c r="D92" s="52">
        <v>2006</v>
      </c>
      <c r="E92" s="51" t="s">
        <v>78</v>
      </c>
      <c r="F92" s="163" t="s">
        <v>660</v>
      </c>
      <c r="G92" s="123"/>
      <c r="H92" s="122">
        <v>3</v>
      </c>
      <c r="I92" s="129" t="s">
        <v>109</v>
      </c>
      <c r="J92" s="53">
        <v>5</v>
      </c>
      <c r="K92" s="63"/>
      <c r="L92" s="63"/>
      <c r="M92" s="63"/>
      <c r="N92" s="63"/>
    </row>
    <row r="93" spans="1:15" s="4" customFormat="1" ht="15.75">
      <c r="A93" s="53" t="s">
        <v>750</v>
      </c>
      <c r="B93" s="83">
        <v>219</v>
      </c>
      <c r="C93" s="25" t="s">
        <v>438</v>
      </c>
      <c r="D93" s="26">
        <v>2006</v>
      </c>
      <c r="E93" s="25" t="s">
        <v>439</v>
      </c>
      <c r="F93" s="163" t="s">
        <v>660</v>
      </c>
      <c r="G93" s="123"/>
      <c r="H93" s="122">
        <v>3</v>
      </c>
      <c r="I93" s="128" t="s">
        <v>67</v>
      </c>
      <c r="J93" s="53"/>
      <c r="K93" s="63"/>
      <c r="L93" s="63"/>
      <c r="M93" s="63"/>
      <c r="N93" s="63"/>
      <c r="O93" s="103"/>
    </row>
    <row r="94" spans="1:15" s="4" customFormat="1" ht="15.75">
      <c r="A94" s="53" t="s">
        <v>750</v>
      </c>
      <c r="B94" s="83">
        <v>751</v>
      </c>
      <c r="C94" s="25" t="s">
        <v>409</v>
      </c>
      <c r="D94" s="26">
        <v>2003</v>
      </c>
      <c r="E94" s="51" t="s">
        <v>60</v>
      </c>
      <c r="F94" s="163" t="s">
        <v>675</v>
      </c>
      <c r="G94" s="123"/>
      <c r="H94" s="122">
        <v>3</v>
      </c>
      <c r="I94" s="129" t="s">
        <v>115</v>
      </c>
      <c r="J94" s="53">
        <v>6</v>
      </c>
      <c r="K94" s="63"/>
      <c r="L94" s="63"/>
      <c r="M94" s="63"/>
      <c r="N94" s="63"/>
      <c r="O94" s="3"/>
    </row>
    <row r="95" spans="1:15" s="4" customFormat="1" ht="15.75">
      <c r="A95" s="53" t="s">
        <v>750</v>
      </c>
      <c r="B95" s="83">
        <v>279</v>
      </c>
      <c r="C95" s="25" t="s">
        <v>547</v>
      </c>
      <c r="D95" s="26">
        <v>2004</v>
      </c>
      <c r="E95" s="51" t="s">
        <v>78</v>
      </c>
      <c r="F95" s="163" t="s">
        <v>675</v>
      </c>
      <c r="G95" s="123"/>
      <c r="H95" s="122">
        <v>3</v>
      </c>
      <c r="I95" s="129" t="s">
        <v>109</v>
      </c>
      <c r="J95" s="53">
        <v>5</v>
      </c>
      <c r="K95" s="63"/>
      <c r="L95" s="63"/>
      <c r="M95" s="63"/>
      <c r="N95" s="63"/>
      <c r="O95" s="103"/>
    </row>
    <row r="96" spans="1:14" s="4" customFormat="1" ht="15.75">
      <c r="A96" s="53" t="s">
        <v>750</v>
      </c>
      <c r="B96" s="83">
        <v>771</v>
      </c>
      <c r="C96" s="25" t="s">
        <v>450</v>
      </c>
      <c r="D96" s="26">
        <v>2005</v>
      </c>
      <c r="E96" s="51" t="s">
        <v>60</v>
      </c>
      <c r="F96" s="163" t="s">
        <v>687</v>
      </c>
      <c r="G96" s="123"/>
      <c r="H96" s="122">
        <v>3</v>
      </c>
      <c r="I96" s="129" t="s">
        <v>115</v>
      </c>
      <c r="J96" s="53">
        <v>6</v>
      </c>
      <c r="K96" s="63"/>
      <c r="L96" s="63"/>
      <c r="M96" s="63"/>
      <c r="N96" s="63"/>
    </row>
    <row r="97" spans="1:15" s="64" customFormat="1" ht="15.75">
      <c r="A97" s="53" t="s">
        <v>750</v>
      </c>
      <c r="B97" s="83">
        <v>818</v>
      </c>
      <c r="C97" s="25" t="s">
        <v>456</v>
      </c>
      <c r="D97" s="26">
        <v>2006</v>
      </c>
      <c r="E97" s="25" t="s">
        <v>78</v>
      </c>
      <c r="F97" s="163" t="s">
        <v>687</v>
      </c>
      <c r="G97" s="123"/>
      <c r="H97" s="122">
        <v>3</v>
      </c>
      <c r="I97" s="128" t="s">
        <v>177</v>
      </c>
      <c r="J97" s="53">
        <v>5</v>
      </c>
      <c r="K97" s="63"/>
      <c r="L97" s="63"/>
      <c r="M97" s="63"/>
      <c r="N97" s="63"/>
      <c r="O97" s="4"/>
    </row>
    <row r="98" spans="1:15" s="4" customFormat="1" ht="15.75">
      <c r="A98" s="53" t="s">
        <v>750</v>
      </c>
      <c r="B98" s="83">
        <v>268</v>
      </c>
      <c r="C98" s="25" t="s">
        <v>460</v>
      </c>
      <c r="D98" s="26">
        <v>2006</v>
      </c>
      <c r="E98" s="51" t="s">
        <v>103</v>
      </c>
      <c r="F98" s="163" t="s">
        <v>687</v>
      </c>
      <c r="G98" s="123"/>
      <c r="H98" s="122">
        <v>3</v>
      </c>
      <c r="I98" s="129" t="s">
        <v>109</v>
      </c>
      <c r="J98" s="53">
        <v>4</v>
      </c>
      <c r="K98" s="63"/>
      <c r="L98" s="63"/>
      <c r="M98" s="63"/>
      <c r="N98" s="63"/>
      <c r="O98" s="3"/>
    </row>
    <row r="99" spans="1:15" s="3" customFormat="1" ht="15.75">
      <c r="A99" s="53" t="s">
        <v>750</v>
      </c>
      <c r="B99" s="53">
        <v>319</v>
      </c>
      <c r="C99" s="63"/>
      <c r="D99" s="63"/>
      <c r="E99" s="63"/>
      <c r="F99" s="163" t="s">
        <v>687</v>
      </c>
      <c r="G99" s="123"/>
      <c r="H99" s="122">
        <v>3</v>
      </c>
      <c r="I99" s="63"/>
      <c r="J99" s="53">
        <v>2</v>
      </c>
      <c r="K99" s="63"/>
      <c r="L99" s="63"/>
      <c r="M99" s="63"/>
      <c r="N99" s="63"/>
      <c r="O99" s="4"/>
    </row>
    <row r="100" spans="1:15" s="103" customFormat="1" ht="15.75">
      <c r="A100" s="53" t="s">
        <v>750</v>
      </c>
      <c r="B100" s="83">
        <v>733</v>
      </c>
      <c r="C100" s="25" t="s">
        <v>420</v>
      </c>
      <c r="D100" s="26">
        <v>2006</v>
      </c>
      <c r="E100" s="51" t="s">
        <v>78</v>
      </c>
      <c r="F100" s="163" t="s">
        <v>677</v>
      </c>
      <c r="G100" s="123"/>
      <c r="H100" s="122">
        <v>3</v>
      </c>
      <c r="I100" s="129" t="s">
        <v>79</v>
      </c>
      <c r="J100" s="53">
        <v>3</v>
      </c>
      <c r="K100" s="63"/>
      <c r="L100" s="63"/>
      <c r="M100" s="63"/>
      <c r="N100" s="63"/>
      <c r="O100" s="4"/>
    </row>
    <row r="101" spans="1:14" s="4" customFormat="1" ht="15.75">
      <c r="A101" s="53" t="s">
        <v>750</v>
      </c>
      <c r="B101" s="24">
        <v>825</v>
      </c>
      <c r="C101" s="29" t="s">
        <v>436</v>
      </c>
      <c r="D101" s="24">
        <v>2005</v>
      </c>
      <c r="E101" s="25" t="s">
        <v>78</v>
      </c>
      <c r="F101" s="163" t="s">
        <v>677</v>
      </c>
      <c r="G101" s="123"/>
      <c r="H101" s="122">
        <v>3</v>
      </c>
      <c r="I101" s="128" t="s">
        <v>177</v>
      </c>
      <c r="J101" s="53"/>
      <c r="K101" s="63"/>
      <c r="L101" s="63"/>
      <c r="M101" s="63"/>
      <c r="N101" s="63"/>
    </row>
    <row r="102" spans="1:14" s="4" customFormat="1" ht="15.75">
      <c r="A102" s="53" t="s">
        <v>750</v>
      </c>
      <c r="B102" s="83">
        <v>3</v>
      </c>
      <c r="C102" s="25" t="s">
        <v>497</v>
      </c>
      <c r="D102" s="26">
        <v>2009</v>
      </c>
      <c r="E102" s="33" t="s">
        <v>78</v>
      </c>
      <c r="F102" s="163" t="s">
        <v>677</v>
      </c>
      <c r="G102" s="123"/>
      <c r="H102" s="122">
        <v>3</v>
      </c>
      <c r="I102" s="33" t="s">
        <v>92</v>
      </c>
      <c r="J102" s="53">
        <v>3</v>
      </c>
      <c r="K102" s="63"/>
      <c r="L102" s="63"/>
      <c r="M102" s="63"/>
      <c r="N102" s="63"/>
    </row>
    <row r="103" spans="1:15" s="4" customFormat="1" ht="15.75">
      <c r="A103" s="53" t="s">
        <v>750</v>
      </c>
      <c r="B103" s="83">
        <v>824</v>
      </c>
      <c r="C103" s="25" t="s">
        <v>398</v>
      </c>
      <c r="D103" s="26">
        <v>2006</v>
      </c>
      <c r="E103" s="25" t="s">
        <v>78</v>
      </c>
      <c r="F103" s="163" t="s">
        <v>669</v>
      </c>
      <c r="G103" s="123"/>
      <c r="H103" s="122">
        <v>3</v>
      </c>
      <c r="I103" s="128" t="s">
        <v>177</v>
      </c>
      <c r="J103" s="53">
        <v>4</v>
      </c>
      <c r="K103" s="63"/>
      <c r="L103" s="63"/>
      <c r="M103" s="63"/>
      <c r="N103" s="63"/>
      <c r="O103" s="103"/>
    </row>
    <row r="104" spans="1:14" s="4" customFormat="1" ht="15.75">
      <c r="A104" s="53" t="s">
        <v>750</v>
      </c>
      <c r="B104" s="83">
        <v>810</v>
      </c>
      <c r="C104" s="25" t="s">
        <v>493</v>
      </c>
      <c r="D104" s="26">
        <v>2006</v>
      </c>
      <c r="E104" s="25" t="s">
        <v>78</v>
      </c>
      <c r="F104" s="163" t="s">
        <v>669</v>
      </c>
      <c r="G104" s="123"/>
      <c r="H104" s="122">
        <v>3</v>
      </c>
      <c r="I104" s="128" t="s">
        <v>177</v>
      </c>
      <c r="J104" s="53">
        <v>2</v>
      </c>
      <c r="K104" s="63"/>
      <c r="L104" s="63"/>
      <c r="M104" s="63"/>
      <c r="N104" s="63"/>
    </row>
    <row r="105" spans="1:14" s="4" customFormat="1" ht="15.75">
      <c r="A105" s="53" t="s">
        <v>750</v>
      </c>
      <c r="B105" s="83">
        <v>441</v>
      </c>
      <c r="C105" s="25" t="s">
        <v>428</v>
      </c>
      <c r="D105" s="26">
        <v>2006</v>
      </c>
      <c r="E105" s="51" t="s">
        <v>90</v>
      </c>
      <c r="F105" s="163" t="s">
        <v>681</v>
      </c>
      <c r="G105" s="123"/>
      <c r="H105" s="122" t="s">
        <v>801</v>
      </c>
      <c r="I105" s="128" t="s">
        <v>164</v>
      </c>
      <c r="J105" s="53">
        <v>6</v>
      </c>
      <c r="K105" s="63"/>
      <c r="L105" s="63"/>
      <c r="M105" s="63"/>
      <c r="N105" s="63"/>
    </row>
    <row r="106" spans="1:15" s="64" customFormat="1" ht="15.75">
      <c r="A106" s="53" t="s">
        <v>750</v>
      </c>
      <c r="B106" s="83">
        <v>597</v>
      </c>
      <c r="C106" s="25" t="s">
        <v>452</v>
      </c>
      <c r="D106" s="26">
        <v>2005</v>
      </c>
      <c r="E106" s="51" t="s">
        <v>78</v>
      </c>
      <c r="F106" s="163" t="s">
        <v>681</v>
      </c>
      <c r="G106" s="123"/>
      <c r="H106" s="122" t="s">
        <v>801</v>
      </c>
      <c r="I106" s="129" t="s">
        <v>109</v>
      </c>
      <c r="J106" s="53">
        <v>6</v>
      </c>
      <c r="K106" s="63"/>
      <c r="L106" s="63"/>
      <c r="M106" s="63"/>
      <c r="N106" s="63"/>
      <c r="O106" s="4"/>
    </row>
    <row r="107" spans="1:14" s="4" customFormat="1" ht="15.75">
      <c r="A107" s="53" t="s">
        <v>750</v>
      </c>
      <c r="B107" s="83">
        <v>5</v>
      </c>
      <c r="C107" s="25" t="s">
        <v>445</v>
      </c>
      <c r="D107" s="26">
        <v>2002</v>
      </c>
      <c r="E107" s="51"/>
      <c r="F107" s="163" t="s">
        <v>688</v>
      </c>
      <c r="G107" s="123"/>
      <c r="H107" s="122" t="s">
        <v>801</v>
      </c>
      <c r="I107" s="168"/>
      <c r="J107" s="169">
        <v>7</v>
      </c>
      <c r="K107" s="63"/>
      <c r="L107" s="63"/>
      <c r="M107" s="63"/>
      <c r="N107" s="63"/>
    </row>
    <row r="108" spans="1:15" s="3" customFormat="1" ht="15.75">
      <c r="A108" s="53" t="s">
        <v>750</v>
      </c>
      <c r="B108" s="160">
        <v>811</v>
      </c>
      <c r="C108" s="25" t="s">
        <v>461</v>
      </c>
      <c r="D108" s="26">
        <v>2005</v>
      </c>
      <c r="E108" s="25" t="s">
        <v>78</v>
      </c>
      <c r="F108" s="163" t="s">
        <v>688</v>
      </c>
      <c r="G108" s="123"/>
      <c r="H108" s="122" t="s">
        <v>801</v>
      </c>
      <c r="I108" s="128" t="s">
        <v>177</v>
      </c>
      <c r="J108" s="53">
        <v>5</v>
      </c>
      <c r="K108" s="63"/>
      <c r="L108" s="63"/>
      <c r="M108" s="63"/>
      <c r="N108" s="63"/>
      <c r="O108" s="103"/>
    </row>
    <row r="109" spans="1:15" s="103" customFormat="1" ht="15.75">
      <c r="A109" s="53" t="s">
        <v>750</v>
      </c>
      <c r="B109" s="83">
        <v>512</v>
      </c>
      <c r="C109" s="25" t="s">
        <v>494</v>
      </c>
      <c r="D109" s="26">
        <v>2006</v>
      </c>
      <c r="E109" s="25" t="s">
        <v>78</v>
      </c>
      <c r="F109" s="163" t="s">
        <v>688</v>
      </c>
      <c r="G109" s="123"/>
      <c r="H109" s="122" t="s">
        <v>801</v>
      </c>
      <c r="I109" s="128" t="s">
        <v>109</v>
      </c>
      <c r="J109" s="53">
        <v>3</v>
      </c>
      <c r="K109" s="63"/>
      <c r="L109" s="63"/>
      <c r="M109" s="63"/>
      <c r="N109" s="63"/>
      <c r="O109" s="4"/>
    </row>
    <row r="110" spans="1:15" s="4" customFormat="1" ht="15.75">
      <c r="A110" s="53" t="s">
        <v>750</v>
      </c>
      <c r="B110" s="83">
        <v>91</v>
      </c>
      <c r="C110" s="25" t="s">
        <v>397</v>
      </c>
      <c r="D110" s="26">
        <v>2006</v>
      </c>
      <c r="E110" s="153" t="s">
        <v>66</v>
      </c>
      <c r="F110" s="163" t="s">
        <v>670</v>
      </c>
      <c r="G110" s="123"/>
      <c r="H110" s="122" t="s">
        <v>801</v>
      </c>
      <c r="I110" s="33" t="s">
        <v>99</v>
      </c>
      <c r="J110" s="53">
        <v>5</v>
      </c>
      <c r="K110" s="63"/>
      <c r="L110" s="63"/>
      <c r="M110" s="63"/>
      <c r="N110" s="63"/>
      <c r="O110" s="3"/>
    </row>
    <row r="111" spans="1:14" s="4" customFormat="1" ht="15.75">
      <c r="A111" s="53" t="s">
        <v>750</v>
      </c>
      <c r="B111" s="83">
        <v>282</v>
      </c>
      <c r="C111" s="25" t="s">
        <v>427</v>
      </c>
      <c r="D111" s="26">
        <v>2005</v>
      </c>
      <c r="E111" s="153" t="s">
        <v>103</v>
      </c>
      <c r="F111" s="163" t="s">
        <v>670</v>
      </c>
      <c r="G111" s="123"/>
      <c r="H111" s="122" t="s">
        <v>801</v>
      </c>
      <c r="I111" s="128" t="s">
        <v>415</v>
      </c>
      <c r="J111" s="53">
        <v>7</v>
      </c>
      <c r="K111" s="63"/>
      <c r="L111" s="63"/>
      <c r="M111" s="63"/>
      <c r="N111" s="63"/>
    </row>
    <row r="112" spans="1:14" s="4" customFormat="1" ht="15.75">
      <c r="A112" s="53" t="s">
        <v>750</v>
      </c>
      <c r="B112" s="83">
        <v>259</v>
      </c>
      <c r="C112" s="25" t="s">
        <v>455</v>
      </c>
      <c r="D112" s="26">
        <v>2007</v>
      </c>
      <c r="E112" s="51" t="s">
        <v>103</v>
      </c>
      <c r="F112" s="163" t="s">
        <v>670</v>
      </c>
      <c r="G112" s="123"/>
      <c r="H112" s="122" t="s">
        <v>801</v>
      </c>
      <c r="I112" s="129" t="s">
        <v>109</v>
      </c>
      <c r="J112" s="53">
        <v>7</v>
      </c>
      <c r="K112" s="63"/>
      <c r="L112" s="63"/>
      <c r="M112" s="63"/>
      <c r="N112" s="63"/>
    </row>
    <row r="113" spans="1:14" s="4" customFormat="1" ht="15.75">
      <c r="A113" s="53" t="s">
        <v>750</v>
      </c>
      <c r="B113" s="83">
        <v>802</v>
      </c>
      <c r="C113" s="25" t="s">
        <v>490</v>
      </c>
      <c r="D113" s="26">
        <v>2005</v>
      </c>
      <c r="E113" s="25" t="s">
        <v>78</v>
      </c>
      <c r="F113" s="163" t="s">
        <v>670</v>
      </c>
      <c r="G113" s="123"/>
      <c r="H113" s="122" t="s">
        <v>801</v>
      </c>
      <c r="I113" s="128" t="s">
        <v>177</v>
      </c>
      <c r="J113" s="53">
        <v>4</v>
      </c>
      <c r="K113" s="63"/>
      <c r="L113" s="63"/>
      <c r="M113" s="63"/>
      <c r="N113" s="63"/>
    </row>
    <row r="114" spans="1:15" s="4" customFormat="1" ht="15.75">
      <c r="A114" s="53" t="s">
        <v>750</v>
      </c>
      <c r="B114" s="83">
        <v>736</v>
      </c>
      <c r="C114" s="25" t="s">
        <v>502</v>
      </c>
      <c r="D114" s="26">
        <v>2006</v>
      </c>
      <c r="E114" s="25" t="s">
        <v>78</v>
      </c>
      <c r="F114" s="163" t="s">
        <v>670</v>
      </c>
      <c r="G114" s="123"/>
      <c r="H114" s="122" t="s">
        <v>801</v>
      </c>
      <c r="I114" s="128" t="s">
        <v>79</v>
      </c>
      <c r="J114" s="53">
        <v>2</v>
      </c>
      <c r="K114" s="63"/>
      <c r="L114" s="63"/>
      <c r="M114" s="63"/>
      <c r="N114" s="63"/>
      <c r="O114" s="103"/>
    </row>
    <row r="115" spans="1:15" s="64" customFormat="1" ht="15.75">
      <c r="A115" s="53" t="s">
        <v>750</v>
      </c>
      <c r="B115" s="83">
        <v>816</v>
      </c>
      <c r="C115" s="25" t="s">
        <v>469</v>
      </c>
      <c r="D115" s="26">
        <v>2005</v>
      </c>
      <c r="E115" s="25" t="s">
        <v>78</v>
      </c>
      <c r="F115" s="163" t="s">
        <v>692</v>
      </c>
      <c r="G115" s="123"/>
      <c r="H115" s="122" t="s">
        <v>801</v>
      </c>
      <c r="I115" s="128" t="s">
        <v>177</v>
      </c>
      <c r="J115" s="53">
        <v>4</v>
      </c>
      <c r="K115" s="63"/>
      <c r="L115" s="63"/>
      <c r="M115" s="63"/>
      <c r="N115" s="63"/>
      <c r="O115" s="4"/>
    </row>
    <row r="116" spans="1:15" s="170" customFormat="1" ht="15.75">
      <c r="A116" s="53" t="s">
        <v>750</v>
      </c>
      <c r="B116" s="83">
        <v>571</v>
      </c>
      <c r="C116" s="25" t="s">
        <v>473</v>
      </c>
      <c r="D116" s="26">
        <v>2007</v>
      </c>
      <c r="E116" s="25" t="s">
        <v>103</v>
      </c>
      <c r="F116" s="163" t="s">
        <v>692</v>
      </c>
      <c r="G116" s="123"/>
      <c r="H116" s="122" t="s">
        <v>801</v>
      </c>
      <c r="I116" s="128" t="s">
        <v>109</v>
      </c>
      <c r="J116" s="53">
        <v>6</v>
      </c>
      <c r="K116" s="63"/>
      <c r="L116" s="63"/>
      <c r="M116" s="63"/>
      <c r="N116" s="63"/>
      <c r="O116" s="103"/>
    </row>
    <row r="117" spans="1:15" s="170" customFormat="1" ht="15.75">
      <c r="A117" s="53" t="s">
        <v>750</v>
      </c>
      <c r="B117" s="83">
        <v>821</v>
      </c>
      <c r="C117" s="25" t="s">
        <v>464</v>
      </c>
      <c r="D117" s="26">
        <v>2006</v>
      </c>
      <c r="E117" s="25" t="s">
        <v>78</v>
      </c>
      <c r="F117" s="163" t="s">
        <v>690</v>
      </c>
      <c r="G117" s="123"/>
      <c r="H117" s="122" t="s">
        <v>801</v>
      </c>
      <c r="I117" s="128" t="s">
        <v>177</v>
      </c>
      <c r="J117" s="53">
        <v>6</v>
      </c>
      <c r="K117" s="63"/>
      <c r="L117" s="63"/>
      <c r="M117" s="63"/>
      <c r="N117" s="63"/>
      <c r="O117" s="4"/>
    </row>
    <row r="118" spans="1:14" s="4" customFormat="1" ht="15.75">
      <c r="A118" s="53" t="s">
        <v>750</v>
      </c>
      <c r="B118" s="83">
        <v>572</v>
      </c>
      <c r="C118" s="25" t="s">
        <v>496</v>
      </c>
      <c r="D118" s="26">
        <v>2007</v>
      </c>
      <c r="E118" s="25" t="s">
        <v>78</v>
      </c>
      <c r="F118" s="163" t="s">
        <v>690</v>
      </c>
      <c r="G118" s="123"/>
      <c r="H118" s="122" t="s">
        <v>801</v>
      </c>
      <c r="I118" s="128" t="s">
        <v>109</v>
      </c>
      <c r="J118" s="53">
        <v>4</v>
      </c>
      <c r="K118" s="63"/>
      <c r="L118" s="63"/>
      <c r="M118" s="63"/>
      <c r="N118" s="63"/>
    </row>
    <row r="119" spans="1:15" s="3" customFormat="1" ht="15.75">
      <c r="A119" s="53" t="s">
        <v>750</v>
      </c>
      <c r="B119" s="83">
        <v>552</v>
      </c>
      <c r="C119" s="25" t="s">
        <v>508</v>
      </c>
      <c r="D119" s="26">
        <v>2006</v>
      </c>
      <c r="E119" s="25" t="s">
        <v>78</v>
      </c>
      <c r="F119" s="163" t="s">
        <v>690</v>
      </c>
      <c r="G119" s="123"/>
      <c r="H119" s="122" t="s">
        <v>801</v>
      </c>
      <c r="I119" s="128" t="s">
        <v>109</v>
      </c>
      <c r="J119" s="53">
        <v>1</v>
      </c>
      <c r="K119" s="63"/>
      <c r="L119" s="63"/>
      <c r="M119" s="63"/>
      <c r="N119" s="63"/>
      <c r="O119" s="4"/>
    </row>
    <row r="120" spans="1:15" s="103" customFormat="1" ht="15.75">
      <c r="A120" s="53" t="s">
        <v>750</v>
      </c>
      <c r="B120" s="83">
        <v>362</v>
      </c>
      <c r="C120" s="25" t="s">
        <v>421</v>
      </c>
      <c r="D120" s="26">
        <v>2005</v>
      </c>
      <c r="E120" s="51" t="s">
        <v>90</v>
      </c>
      <c r="F120" s="163" t="s">
        <v>678</v>
      </c>
      <c r="G120" s="123"/>
      <c r="H120" s="122" t="s">
        <v>801</v>
      </c>
      <c r="I120" s="128" t="s">
        <v>164</v>
      </c>
      <c r="J120" s="53">
        <v>4</v>
      </c>
      <c r="K120" s="63"/>
      <c r="L120" s="63"/>
      <c r="M120" s="63"/>
      <c r="N120" s="63"/>
      <c r="O120" s="4"/>
    </row>
    <row r="121" spans="1:14" s="4" customFormat="1" ht="15.75">
      <c r="A121" s="53" t="s">
        <v>750</v>
      </c>
      <c r="B121" s="83">
        <v>540</v>
      </c>
      <c r="C121" s="25" t="s">
        <v>795</v>
      </c>
      <c r="D121" s="26">
        <v>2007</v>
      </c>
      <c r="E121" s="51" t="s">
        <v>103</v>
      </c>
      <c r="F121" s="163" t="s">
        <v>678</v>
      </c>
      <c r="G121" s="123"/>
      <c r="H121" s="122" t="s">
        <v>801</v>
      </c>
      <c r="I121" s="129" t="s">
        <v>109</v>
      </c>
      <c r="J121" s="53">
        <v>8</v>
      </c>
      <c r="K121" s="63"/>
      <c r="L121" s="63"/>
      <c r="M121" s="63"/>
      <c r="N121" s="63"/>
    </row>
    <row r="122" spans="1:14" s="4" customFormat="1" ht="15.75">
      <c r="A122" s="53" t="s">
        <v>750</v>
      </c>
      <c r="B122" s="24">
        <v>833</v>
      </c>
      <c r="C122" s="29" t="s">
        <v>487</v>
      </c>
      <c r="D122" s="24">
        <v>2006</v>
      </c>
      <c r="E122" s="25" t="s">
        <v>78</v>
      </c>
      <c r="F122" s="163" t="s">
        <v>678</v>
      </c>
      <c r="G122" s="123"/>
      <c r="H122" s="122" t="s">
        <v>801</v>
      </c>
      <c r="I122" s="128" t="s">
        <v>177</v>
      </c>
      <c r="J122" s="53">
        <v>5</v>
      </c>
      <c r="K122" s="63"/>
      <c r="L122" s="63"/>
      <c r="M122" s="63"/>
      <c r="N122" s="63"/>
    </row>
    <row r="123" spans="1:15" s="4" customFormat="1" ht="15.75">
      <c r="A123" s="53" t="s">
        <v>750</v>
      </c>
      <c r="B123" s="83">
        <v>152</v>
      </c>
      <c r="C123" s="25" t="s">
        <v>429</v>
      </c>
      <c r="D123" s="26">
        <v>2006</v>
      </c>
      <c r="E123" s="51" t="s">
        <v>78</v>
      </c>
      <c r="F123" s="163" t="s">
        <v>683</v>
      </c>
      <c r="G123" s="123"/>
      <c r="H123" s="122" t="s">
        <v>801</v>
      </c>
      <c r="I123" s="129" t="s">
        <v>79</v>
      </c>
      <c r="J123" s="53">
        <v>5</v>
      </c>
      <c r="K123" s="63"/>
      <c r="L123" s="63"/>
      <c r="M123" s="63"/>
      <c r="N123" s="63"/>
      <c r="O123" s="3"/>
    </row>
    <row r="124" spans="1:15" s="4" customFormat="1" ht="15.75">
      <c r="A124" s="53" t="s">
        <v>750</v>
      </c>
      <c r="B124" s="83">
        <v>734</v>
      </c>
      <c r="C124" s="25" t="s">
        <v>437</v>
      </c>
      <c r="D124" s="26">
        <v>2006</v>
      </c>
      <c r="E124" s="51" t="s">
        <v>78</v>
      </c>
      <c r="F124" s="163" t="s">
        <v>683</v>
      </c>
      <c r="G124" s="123"/>
      <c r="H124" s="122" t="s">
        <v>801</v>
      </c>
      <c r="I124" s="129" t="s">
        <v>79</v>
      </c>
      <c r="J124" s="53">
        <v>7</v>
      </c>
      <c r="K124" s="63"/>
      <c r="L124" s="63"/>
      <c r="M124" s="63"/>
      <c r="N124" s="63"/>
      <c r="O124" s="3"/>
    </row>
    <row r="125" spans="1:15" s="4" customFormat="1" ht="15.75">
      <c r="A125" s="53" t="s">
        <v>750</v>
      </c>
      <c r="B125" s="83">
        <v>840</v>
      </c>
      <c r="C125" s="25" t="s">
        <v>466</v>
      </c>
      <c r="D125" s="26">
        <v>2007</v>
      </c>
      <c r="E125" s="25" t="s">
        <v>78</v>
      </c>
      <c r="F125" s="163" t="s">
        <v>683</v>
      </c>
      <c r="G125" s="123"/>
      <c r="H125" s="122" t="s">
        <v>801</v>
      </c>
      <c r="I125" s="128" t="s">
        <v>177</v>
      </c>
      <c r="J125" s="53">
        <v>5</v>
      </c>
      <c r="K125" s="63"/>
      <c r="L125" s="63"/>
      <c r="M125" s="63"/>
      <c r="N125" s="63"/>
      <c r="O125" s="103"/>
    </row>
    <row r="126" spans="1:15" s="64" customFormat="1" ht="15.75">
      <c r="A126" s="53" t="s">
        <v>750</v>
      </c>
      <c r="B126" s="83">
        <v>116</v>
      </c>
      <c r="C126" s="25" t="s">
        <v>468</v>
      </c>
      <c r="D126" s="26">
        <v>2005</v>
      </c>
      <c r="E126" s="33" t="s">
        <v>103</v>
      </c>
      <c r="F126" s="163" t="s">
        <v>683</v>
      </c>
      <c r="G126" s="123"/>
      <c r="H126" s="122" t="s">
        <v>801</v>
      </c>
      <c r="I126" s="129" t="s">
        <v>92</v>
      </c>
      <c r="J126" s="53">
        <v>6</v>
      </c>
      <c r="K126" s="63"/>
      <c r="L126" s="63"/>
      <c r="M126" s="63"/>
      <c r="N126" s="63"/>
      <c r="O126" s="4"/>
    </row>
    <row r="127" spans="1:15" s="4" customFormat="1" ht="15.75">
      <c r="A127" s="53" t="s">
        <v>750</v>
      </c>
      <c r="B127" s="83">
        <v>448</v>
      </c>
      <c r="C127" s="25" t="s">
        <v>488</v>
      </c>
      <c r="D127" s="26">
        <v>2007</v>
      </c>
      <c r="E127" s="51" t="s">
        <v>90</v>
      </c>
      <c r="F127" s="163" t="s">
        <v>683</v>
      </c>
      <c r="G127" s="123"/>
      <c r="H127" s="122" t="s">
        <v>801</v>
      </c>
      <c r="I127" s="128" t="s">
        <v>164</v>
      </c>
      <c r="J127" s="53">
        <v>6</v>
      </c>
      <c r="K127" s="63"/>
      <c r="L127" s="63"/>
      <c r="M127" s="63"/>
      <c r="N127" s="63"/>
      <c r="O127" s="3"/>
    </row>
    <row r="128" spans="1:15" s="3" customFormat="1" ht="15.75">
      <c r="A128" s="53" t="s">
        <v>750</v>
      </c>
      <c r="B128" s="83">
        <v>400</v>
      </c>
      <c r="C128" s="25" t="s">
        <v>491</v>
      </c>
      <c r="D128" s="26">
        <v>2005</v>
      </c>
      <c r="E128" s="25" t="s">
        <v>78</v>
      </c>
      <c r="F128" s="163" t="s">
        <v>683</v>
      </c>
      <c r="G128" s="123"/>
      <c r="H128" s="122" t="s">
        <v>801</v>
      </c>
      <c r="I128" s="128" t="s">
        <v>177</v>
      </c>
      <c r="J128" s="53">
        <v>7</v>
      </c>
      <c r="K128" s="63"/>
      <c r="L128" s="63"/>
      <c r="M128" s="63"/>
      <c r="N128" s="63"/>
      <c r="O128" s="4"/>
    </row>
    <row r="129" spans="1:15" s="103" customFormat="1" ht="15.75">
      <c r="A129" s="53" t="s">
        <v>750</v>
      </c>
      <c r="B129" s="122">
        <v>601</v>
      </c>
      <c r="C129" s="51" t="s">
        <v>396</v>
      </c>
      <c r="D129" s="52">
        <v>2006</v>
      </c>
      <c r="E129" s="33" t="s">
        <v>78</v>
      </c>
      <c r="F129" s="163" t="s">
        <v>666</v>
      </c>
      <c r="G129" s="123"/>
      <c r="H129" s="122" t="s">
        <v>801</v>
      </c>
      <c r="I129" s="33" t="s">
        <v>88</v>
      </c>
      <c r="J129" s="53">
        <v>6</v>
      </c>
      <c r="K129" s="63"/>
      <c r="L129" s="63"/>
      <c r="M129" s="63"/>
      <c r="N129" s="63"/>
      <c r="O129" s="4"/>
    </row>
    <row r="130" spans="1:14" s="4" customFormat="1" ht="15.75">
      <c r="A130" s="53" t="s">
        <v>750</v>
      </c>
      <c r="B130" s="83">
        <v>125</v>
      </c>
      <c r="C130" s="25" t="s">
        <v>435</v>
      </c>
      <c r="D130" s="26">
        <v>2004</v>
      </c>
      <c r="E130" s="51" t="s">
        <v>78</v>
      </c>
      <c r="F130" s="163" t="s">
        <v>666</v>
      </c>
      <c r="G130" s="123"/>
      <c r="H130" s="122" t="s">
        <v>801</v>
      </c>
      <c r="I130" s="129" t="s">
        <v>109</v>
      </c>
      <c r="J130" s="53">
        <v>6</v>
      </c>
      <c r="K130" s="63"/>
      <c r="L130" s="63"/>
      <c r="M130" s="63"/>
      <c r="N130" s="63"/>
    </row>
    <row r="131" spans="1:14" s="4" customFormat="1" ht="15.75">
      <c r="A131" s="53" t="s">
        <v>750</v>
      </c>
      <c r="B131" s="83">
        <v>263</v>
      </c>
      <c r="C131" s="25" t="s">
        <v>503</v>
      </c>
      <c r="D131" s="26">
        <v>2006</v>
      </c>
      <c r="E131" s="25" t="s">
        <v>78</v>
      </c>
      <c r="F131" s="163" t="s">
        <v>666</v>
      </c>
      <c r="G131" s="123"/>
      <c r="H131" s="122" t="s">
        <v>801</v>
      </c>
      <c r="I131" s="128" t="s">
        <v>79</v>
      </c>
      <c r="J131" s="53">
        <v>3</v>
      </c>
      <c r="K131" s="63"/>
      <c r="L131" s="63"/>
      <c r="M131" s="63"/>
      <c r="N131" s="63"/>
    </row>
    <row r="132" spans="1:15" s="4" customFormat="1" ht="15.75">
      <c r="A132" s="53" t="s">
        <v>750</v>
      </c>
      <c r="B132" s="83">
        <v>803</v>
      </c>
      <c r="C132" s="25" t="s">
        <v>479</v>
      </c>
      <c r="D132" s="26">
        <v>2007</v>
      </c>
      <c r="E132" s="25" t="s">
        <v>78</v>
      </c>
      <c r="F132" s="163" t="s">
        <v>693</v>
      </c>
      <c r="G132" s="123"/>
      <c r="H132" s="122" t="s">
        <v>801</v>
      </c>
      <c r="I132" s="128" t="s">
        <v>177</v>
      </c>
      <c r="J132" s="53">
        <v>5</v>
      </c>
      <c r="K132" s="63"/>
      <c r="L132" s="63"/>
      <c r="M132" s="63"/>
      <c r="N132" s="63"/>
      <c r="O132" s="3"/>
    </row>
    <row r="133" spans="1:14" s="4" customFormat="1" ht="15.75">
      <c r="A133" s="53" t="s">
        <v>750</v>
      </c>
      <c r="B133" s="24">
        <v>235</v>
      </c>
      <c r="C133" s="29" t="s">
        <v>459</v>
      </c>
      <c r="D133" s="24">
        <v>2004</v>
      </c>
      <c r="E133" s="153" t="s">
        <v>439</v>
      </c>
      <c r="F133" s="163" t="s">
        <v>691</v>
      </c>
      <c r="G133" s="123"/>
      <c r="H133" s="122" t="s">
        <v>801</v>
      </c>
      <c r="I133" s="128" t="s">
        <v>67</v>
      </c>
      <c r="J133" s="53">
        <v>7</v>
      </c>
      <c r="K133" s="63"/>
      <c r="L133" s="63"/>
      <c r="M133" s="63"/>
      <c r="N133" s="63"/>
    </row>
    <row r="134" spans="1:14" s="4" customFormat="1" ht="15.75">
      <c r="A134" s="53" t="s">
        <v>750</v>
      </c>
      <c r="B134" s="83">
        <v>274</v>
      </c>
      <c r="C134" s="25" t="s">
        <v>477</v>
      </c>
      <c r="D134" s="26">
        <v>2007</v>
      </c>
      <c r="E134" s="25" t="s">
        <v>78</v>
      </c>
      <c r="F134" s="163" t="s">
        <v>691</v>
      </c>
      <c r="G134" s="123"/>
      <c r="H134" s="122" t="s">
        <v>801</v>
      </c>
      <c r="I134" s="128" t="s">
        <v>109</v>
      </c>
      <c r="J134" s="53">
        <v>7</v>
      </c>
      <c r="K134" s="63"/>
      <c r="L134" s="63"/>
      <c r="M134" s="63"/>
      <c r="N134" s="63"/>
    </row>
    <row r="135" spans="1:15" s="64" customFormat="1" ht="15.75">
      <c r="A135" s="53" t="s">
        <v>750</v>
      </c>
      <c r="B135" s="83">
        <v>25</v>
      </c>
      <c r="C135" s="25" t="s">
        <v>478</v>
      </c>
      <c r="D135" s="26">
        <v>2006</v>
      </c>
      <c r="E135" s="25" t="s">
        <v>78</v>
      </c>
      <c r="F135" s="163" t="s">
        <v>691</v>
      </c>
      <c r="G135" s="123"/>
      <c r="H135" s="122" t="s">
        <v>801</v>
      </c>
      <c r="I135" s="128" t="s">
        <v>109</v>
      </c>
      <c r="J135" s="53">
        <v>8</v>
      </c>
      <c r="K135" s="63"/>
      <c r="L135" s="63"/>
      <c r="M135" s="63"/>
      <c r="N135" s="63"/>
      <c r="O135" s="4"/>
    </row>
    <row r="136" spans="1:14" s="4" customFormat="1" ht="15.75">
      <c r="A136" s="53" t="s">
        <v>750</v>
      </c>
      <c r="B136" s="83">
        <v>243</v>
      </c>
      <c r="C136" s="25" t="s">
        <v>486</v>
      </c>
      <c r="D136" s="26">
        <v>2006</v>
      </c>
      <c r="E136" s="51" t="s">
        <v>90</v>
      </c>
      <c r="F136" s="163" t="s">
        <v>691</v>
      </c>
      <c r="G136" s="123"/>
      <c r="H136" s="122" t="s">
        <v>801</v>
      </c>
      <c r="I136" s="129" t="s">
        <v>91</v>
      </c>
      <c r="J136" s="53">
        <v>6</v>
      </c>
      <c r="K136" s="63"/>
      <c r="L136" s="63"/>
      <c r="M136" s="63"/>
      <c r="N136" s="63"/>
    </row>
    <row r="137" spans="1:15" s="3" customFormat="1" ht="15.75">
      <c r="A137" s="53" t="s">
        <v>750</v>
      </c>
      <c r="B137" s="83">
        <v>977</v>
      </c>
      <c r="C137" s="25" t="s">
        <v>489</v>
      </c>
      <c r="D137" s="26">
        <v>2008</v>
      </c>
      <c r="E137" s="25" t="s">
        <v>103</v>
      </c>
      <c r="F137" s="163" t="s">
        <v>691</v>
      </c>
      <c r="G137" s="123"/>
      <c r="H137" s="122" t="s">
        <v>801</v>
      </c>
      <c r="I137" s="128" t="s">
        <v>109</v>
      </c>
      <c r="J137" s="53">
        <v>8</v>
      </c>
      <c r="K137" s="63"/>
      <c r="L137" s="63"/>
      <c r="M137" s="63"/>
      <c r="N137" s="63"/>
      <c r="O137" s="103"/>
    </row>
    <row r="138" spans="1:15" s="103" customFormat="1" ht="15.75">
      <c r="A138" s="53" t="s">
        <v>750</v>
      </c>
      <c r="B138" s="83">
        <v>193</v>
      </c>
      <c r="C138" s="25" t="s">
        <v>510</v>
      </c>
      <c r="D138" s="26">
        <v>2009</v>
      </c>
      <c r="E138" s="25" t="s">
        <v>78</v>
      </c>
      <c r="F138" s="163" t="s">
        <v>691</v>
      </c>
      <c r="G138" s="123"/>
      <c r="H138" s="122" t="s">
        <v>801</v>
      </c>
      <c r="I138" s="128" t="s">
        <v>109</v>
      </c>
      <c r="J138" s="53">
        <v>2</v>
      </c>
      <c r="K138" s="63"/>
      <c r="L138" s="63"/>
      <c r="M138" s="63"/>
      <c r="N138" s="63"/>
      <c r="O138" s="4"/>
    </row>
    <row r="139" spans="1:14" s="4" customFormat="1" ht="15.75">
      <c r="A139" s="53" t="s">
        <v>750</v>
      </c>
      <c r="B139" s="83">
        <v>4</v>
      </c>
      <c r="C139" s="25" t="s">
        <v>451</v>
      </c>
      <c r="D139" s="26">
        <v>2005</v>
      </c>
      <c r="E139" s="33" t="s">
        <v>103</v>
      </c>
      <c r="F139" s="163" t="s">
        <v>689</v>
      </c>
      <c r="G139" s="123"/>
      <c r="H139" s="122" t="s">
        <v>802</v>
      </c>
      <c r="I139" s="129" t="s">
        <v>92</v>
      </c>
      <c r="J139" s="53">
        <v>8</v>
      </c>
      <c r="K139" s="63"/>
      <c r="L139" s="63"/>
      <c r="M139" s="63"/>
      <c r="N139" s="63"/>
    </row>
    <row r="140" spans="1:14" s="4" customFormat="1" ht="15.75">
      <c r="A140" s="53" t="s">
        <v>750</v>
      </c>
      <c r="B140" s="83">
        <v>98</v>
      </c>
      <c r="C140" s="25" t="s">
        <v>500</v>
      </c>
      <c r="D140" s="26">
        <v>2007</v>
      </c>
      <c r="E140" s="25" t="s">
        <v>78</v>
      </c>
      <c r="F140" s="163" t="s">
        <v>696</v>
      </c>
      <c r="G140" s="123"/>
      <c r="H140" s="122" t="s">
        <v>802</v>
      </c>
      <c r="I140" s="128" t="s">
        <v>109</v>
      </c>
      <c r="J140" s="53">
        <v>5</v>
      </c>
      <c r="K140" s="63"/>
      <c r="L140" s="63"/>
      <c r="M140" s="63"/>
      <c r="N140" s="63"/>
    </row>
    <row r="141" spans="1:15" s="4" customFormat="1" ht="15.75">
      <c r="A141" s="53" t="s">
        <v>750</v>
      </c>
      <c r="B141" s="83">
        <v>566</v>
      </c>
      <c r="C141" s="25" t="s">
        <v>506</v>
      </c>
      <c r="D141" s="26">
        <v>2008</v>
      </c>
      <c r="E141" s="25" t="s">
        <v>78</v>
      </c>
      <c r="F141" s="163" t="s">
        <v>696</v>
      </c>
      <c r="G141" s="123"/>
      <c r="H141" s="122" t="s">
        <v>802</v>
      </c>
      <c r="I141" s="128" t="s">
        <v>109</v>
      </c>
      <c r="J141" s="53">
        <v>3</v>
      </c>
      <c r="K141" s="63"/>
      <c r="L141" s="63"/>
      <c r="M141" s="63"/>
      <c r="N141" s="63"/>
      <c r="O141" s="3"/>
    </row>
    <row r="142" spans="1:14" s="4" customFormat="1" ht="15.75">
      <c r="A142" s="53" t="s">
        <v>750</v>
      </c>
      <c r="B142" s="83">
        <v>266</v>
      </c>
      <c r="C142" s="25" t="s">
        <v>509</v>
      </c>
      <c r="D142" s="26">
        <v>2007</v>
      </c>
      <c r="E142" s="25" t="s">
        <v>78</v>
      </c>
      <c r="F142" s="163" t="s">
        <v>696</v>
      </c>
      <c r="G142" s="123"/>
      <c r="H142" s="122" t="s">
        <v>802</v>
      </c>
      <c r="I142" s="128" t="s">
        <v>109</v>
      </c>
      <c r="J142" s="53">
        <v>4</v>
      </c>
      <c r="K142" s="63"/>
      <c r="L142" s="63"/>
      <c r="M142" s="63"/>
      <c r="N142" s="63"/>
    </row>
    <row r="143" spans="1:15" s="3" customFormat="1" ht="15.75">
      <c r="A143" s="53" t="s">
        <v>750</v>
      </c>
      <c r="B143" s="83">
        <v>607</v>
      </c>
      <c r="C143" s="25" t="s">
        <v>597</v>
      </c>
      <c r="D143" s="26">
        <v>2007</v>
      </c>
      <c r="E143" s="25" t="s">
        <v>78</v>
      </c>
      <c r="F143" s="163" t="s">
        <v>694</v>
      </c>
      <c r="G143" s="123"/>
      <c r="H143" s="122" t="s">
        <v>802</v>
      </c>
      <c r="I143" s="168"/>
      <c r="J143" s="169">
        <v>7</v>
      </c>
      <c r="K143" s="63"/>
      <c r="L143" s="63"/>
      <c r="M143" s="63"/>
      <c r="N143" s="63"/>
      <c r="O143" s="4"/>
    </row>
    <row r="144" spans="1:15" s="64" customFormat="1" ht="15.75">
      <c r="A144" s="53" t="s">
        <v>750</v>
      </c>
      <c r="B144" s="83">
        <v>267</v>
      </c>
      <c r="C144" s="25" t="s">
        <v>504</v>
      </c>
      <c r="D144" s="26">
        <v>2006</v>
      </c>
      <c r="E144" s="25" t="s">
        <v>78</v>
      </c>
      <c r="F144" s="163" t="s">
        <v>698</v>
      </c>
      <c r="G144" s="123"/>
      <c r="H144" s="122" t="s">
        <v>802</v>
      </c>
      <c r="I144" s="128" t="s">
        <v>79</v>
      </c>
      <c r="J144" s="53">
        <v>4</v>
      </c>
      <c r="K144" s="63"/>
      <c r="L144" s="63"/>
      <c r="M144" s="63"/>
      <c r="N144" s="63"/>
      <c r="O144" s="4"/>
    </row>
    <row r="145" spans="1:15" s="4" customFormat="1" ht="15.75">
      <c r="A145" s="53" t="s">
        <v>750</v>
      </c>
      <c r="B145" s="171">
        <v>627</v>
      </c>
      <c r="C145" s="25" t="s">
        <v>507</v>
      </c>
      <c r="D145" s="26">
        <v>2007</v>
      </c>
      <c r="E145" s="25" t="s">
        <v>78</v>
      </c>
      <c r="F145" s="163" t="s">
        <v>698</v>
      </c>
      <c r="G145" s="123"/>
      <c r="H145" s="122" t="s">
        <v>802</v>
      </c>
      <c r="I145" s="128" t="s">
        <v>79</v>
      </c>
      <c r="J145" s="53">
        <v>5</v>
      </c>
      <c r="K145" s="63"/>
      <c r="L145" s="63"/>
      <c r="M145" s="63"/>
      <c r="N145" s="63"/>
      <c r="O145" s="103"/>
    </row>
    <row r="146" spans="1:15" s="3" customFormat="1" ht="15.75">
      <c r="A146" s="53" t="s">
        <v>750</v>
      </c>
      <c r="B146" s="160">
        <v>265</v>
      </c>
      <c r="C146" s="25" t="s">
        <v>511</v>
      </c>
      <c r="D146" s="26">
        <v>2007</v>
      </c>
      <c r="E146" s="25" t="s">
        <v>103</v>
      </c>
      <c r="F146" s="163" t="s">
        <v>700</v>
      </c>
      <c r="G146" s="123"/>
      <c r="H146" s="122" t="s">
        <v>802</v>
      </c>
      <c r="I146" s="128" t="s">
        <v>109</v>
      </c>
      <c r="J146" s="53">
        <v>6</v>
      </c>
      <c r="K146" s="63"/>
      <c r="L146" s="63"/>
      <c r="M146" s="63"/>
      <c r="N146" s="63"/>
      <c r="O146" s="4"/>
    </row>
    <row r="147" spans="1:15" s="103" customFormat="1" ht="15.75">
      <c r="A147" s="53" t="s">
        <v>750</v>
      </c>
      <c r="B147" s="83">
        <v>596</v>
      </c>
      <c r="C147" s="25" t="s">
        <v>495</v>
      </c>
      <c r="D147" s="26">
        <v>2006</v>
      </c>
      <c r="E147" s="25" t="s">
        <v>78</v>
      </c>
      <c r="F147" s="163" t="s">
        <v>697</v>
      </c>
      <c r="G147" s="123"/>
      <c r="H147" s="122" t="s">
        <v>803</v>
      </c>
      <c r="I147" s="128" t="s">
        <v>109</v>
      </c>
      <c r="J147" s="53">
        <v>6</v>
      </c>
      <c r="K147" s="63"/>
      <c r="L147" s="63"/>
      <c r="M147" s="63"/>
      <c r="N147" s="63"/>
      <c r="O147" s="3"/>
    </row>
    <row r="148" spans="1:14" s="4" customFormat="1" ht="15.75">
      <c r="A148" s="53" t="s">
        <v>750</v>
      </c>
      <c r="B148" s="83">
        <v>252</v>
      </c>
      <c r="C148" s="25" t="s">
        <v>402</v>
      </c>
      <c r="D148" s="26">
        <v>1997</v>
      </c>
      <c r="E148" s="51" t="s">
        <v>90</v>
      </c>
      <c r="F148" s="163" t="s">
        <v>671</v>
      </c>
      <c r="G148" s="123"/>
      <c r="H148" s="122" t="s">
        <v>803</v>
      </c>
      <c r="I148" s="129" t="s">
        <v>91</v>
      </c>
      <c r="J148" s="53">
        <v>6</v>
      </c>
      <c r="K148" s="63"/>
      <c r="L148" s="63"/>
      <c r="M148" s="63"/>
      <c r="N148" s="63"/>
    </row>
    <row r="149" spans="1:14" s="4" customFormat="1" ht="15.75">
      <c r="A149" s="53" t="s">
        <v>750</v>
      </c>
      <c r="B149" s="83">
        <v>300</v>
      </c>
      <c r="C149" s="25" t="s">
        <v>484</v>
      </c>
      <c r="D149" s="26">
        <v>1997</v>
      </c>
      <c r="E149" s="51" t="s">
        <v>90</v>
      </c>
      <c r="F149" s="163" t="s">
        <v>671</v>
      </c>
      <c r="G149" s="123"/>
      <c r="H149" s="122" t="s">
        <v>803</v>
      </c>
      <c r="I149" s="129" t="s">
        <v>91</v>
      </c>
      <c r="J149" s="53">
        <v>8</v>
      </c>
      <c r="K149" s="63"/>
      <c r="L149" s="63"/>
      <c r="M149" s="63"/>
      <c r="N149" s="63"/>
    </row>
    <row r="150" spans="1:14" s="4" customFormat="1" ht="15.75">
      <c r="A150" s="53" t="s">
        <v>750</v>
      </c>
      <c r="B150" s="83">
        <v>569</v>
      </c>
      <c r="C150" s="25" t="s">
        <v>580</v>
      </c>
      <c r="D150" s="26">
        <v>2007</v>
      </c>
      <c r="E150" s="25" t="s">
        <v>78</v>
      </c>
      <c r="F150" s="163" t="s">
        <v>671</v>
      </c>
      <c r="G150" s="123"/>
      <c r="H150" s="122" t="s">
        <v>803</v>
      </c>
      <c r="I150" s="128" t="s">
        <v>109</v>
      </c>
      <c r="J150" s="53">
        <v>5</v>
      </c>
      <c r="K150" s="63"/>
      <c r="L150" s="63"/>
      <c r="M150" s="63"/>
      <c r="N150" s="63"/>
    </row>
    <row r="151" spans="1:15" s="4" customFormat="1" ht="15.75">
      <c r="A151" s="53" t="s">
        <v>750</v>
      </c>
      <c r="B151" s="83">
        <v>606</v>
      </c>
      <c r="C151" s="25" t="s">
        <v>501</v>
      </c>
      <c r="D151" s="26">
        <v>2007</v>
      </c>
      <c r="E151" s="25" t="s">
        <v>78</v>
      </c>
      <c r="F151" s="163" t="s">
        <v>699</v>
      </c>
      <c r="G151" s="123"/>
      <c r="H151" s="122" t="s">
        <v>803</v>
      </c>
      <c r="I151" s="128" t="s">
        <v>109</v>
      </c>
      <c r="J151" s="53">
        <v>6</v>
      </c>
      <c r="K151" s="63"/>
      <c r="L151" s="63"/>
      <c r="M151" s="63"/>
      <c r="N151" s="63"/>
      <c r="O151" s="3"/>
    </row>
    <row r="152" spans="1:14" ht="15.75" customHeight="1">
      <c r="A152" s="226" t="s">
        <v>47</v>
      </c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</row>
    <row r="153" spans="1:14" ht="16.5" customHeight="1">
      <c r="A153" s="219" t="s">
        <v>20</v>
      </c>
      <c r="B153" s="219"/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</row>
    <row r="154" spans="1:14" ht="25.5" customHeight="1">
      <c r="A154" s="79" t="s">
        <v>17</v>
      </c>
      <c r="B154" s="80" t="s">
        <v>7</v>
      </c>
      <c r="C154" s="79" t="s">
        <v>8</v>
      </c>
      <c r="D154" s="112" t="s">
        <v>9</v>
      </c>
      <c r="E154" s="79" t="s">
        <v>10</v>
      </c>
      <c r="F154" s="80" t="s">
        <v>11</v>
      </c>
      <c r="G154" s="113" t="s">
        <v>12</v>
      </c>
      <c r="H154" s="79" t="s">
        <v>13</v>
      </c>
      <c r="I154" s="79" t="s">
        <v>14</v>
      </c>
      <c r="J154" s="215" t="s">
        <v>15</v>
      </c>
      <c r="K154" s="216"/>
      <c r="L154" s="217"/>
      <c r="M154" s="91" t="s">
        <v>16</v>
      </c>
      <c r="N154" s="92" t="s">
        <v>17</v>
      </c>
    </row>
    <row r="155" spans="1:23" s="64" customFormat="1" ht="15.75">
      <c r="A155" s="24">
        <v>1</v>
      </c>
      <c r="B155" s="83">
        <v>481</v>
      </c>
      <c r="C155" s="25" t="s">
        <v>366</v>
      </c>
      <c r="D155" s="26">
        <v>2000</v>
      </c>
      <c r="E155" s="25" t="s">
        <v>60</v>
      </c>
      <c r="F155" s="123">
        <v>26.6</v>
      </c>
      <c r="G155" s="123">
        <v>25.6</v>
      </c>
      <c r="H155" s="122">
        <f aca="true" t="shared" si="0" ref="H155:H170">LOOKUP((SMALL(F155:G155,1)+0),$P$2:$W$2,$P$1:$W$1)</f>
        <v>1</v>
      </c>
      <c r="I155" s="128" t="s">
        <v>523</v>
      </c>
      <c r="J155" s="24">
        <v>1</v>
      </c>
      <c r="K155" s="29"/>
      <c r="L155" s="29"/>
      <c r="M155" s="29"/>
      <c r="N155" s="29"/>
      <c r="O155" s="5"/>
      <c r="P155" s="5"/>
      <c r="Q155" s="5"/>
      <c r="R155" s="5"/>
      <c r="S155" s="5"/>
      <c r="T155" s="5"/>
      <c r="U155" s="5"/>
      <c r="V155" s="5"/>
      <c r="W155" s="5"/>
    </row>
    <row r="156" spans="1:23" s="106" customFormat="1" ht="15.75">
      <c r="A156" s="24">
        <v>2</v>
      </c>
      <c r="B156" s="192">
        <v>333</v>
      </c>
      <c r="C156" s="29" t="s">
        <v>373</v>
      </c>
      <c r="D156" s="24">
        <v>2000</v>
      </c>
      <c r="E156" s="25" t="s">
        <v>78</v>
      </c>
      <c r="F156" s="123">
        <v>26</v>
      </c>
      <c r="G156" s="123">
        <v>25.8</v>
      </c>
      <c r="H156" s="122">
        <f t="shared" si="0"/>
        <v>1</v>
      </c>
      <c r="I156" s="176" t="s">
        <v>523</v>
      </c>
      <c r="J156" s="24">
        <v>1</v>
      </c>
      <c r="K156" s="29"/>
      <c r="L156" s="29"/>
      <c r="M156" s="29"/>
      <c r="N156" s="29"/>
      <c r="O156" s="5"/>
      <c r="P156" s="5"/>
      <c r="Q156" s="5"/>
      <c r="R156" s="5"/>
      <c r="S156" s="5"/>
      <c r="T156" s="5"/>
      <c r="U156" s="5"/>
      <c r="V156" s="5"/>
      <c r="W156" s="5"/>
    </row>
    <row r="157" spans="1:23" s="107" customFormat="1" ht="15.75">
      <c r="A157" s="24">
        <v>3</v>
      </c>
      <c r="B157" s="35">
        <v>640</v>
      </c>
      <c r="C157" s="33" t="s">
        <v>363</v>
      </c>
      <c r="D157" s="35">
        <v>2000</v>
      </c>
      <c r="E157" s="33" t="s">
        <v>66</v>
      </c>
      <c r="F157" s="123">
        <v>26.5</v>
      </c>
      <c r="G157" s="123">
        <v>26.1</v>
      </c>
      <c r="H157" s="122">
        <f t="shared" si="0"/>
        <v>1</v>
      </c>
      <c r="I157" s="33" t="s">
        <v>513</v>
      </c>
      <c r="J157" s="24">
        <v>1</v>
      </c>
      <c r="K157" s="29"/>
      <c r="L157" s="29"/>
      <c r="M157" s="29"/>
      <c r="N157" s="29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14" s="5" customFormat="1" ht="15.75">
      <c r="A158" s="24">
        <v>4</v>
      </c>
      <c r="B158" s="83">
        <v>3</v>
      </c>
      <c r="C158" s="25" t="s">
        <v>371</v>
      </c>
      <c r="D158" s="26">
        <v>2001</v>
      </c>
      <c r="E158" s="29" t="s">
        <v>78</v>
      </c>
      <c r="F158" s="123">
        <v>26.8</v>
      </c>
      <c r="G158" s="123">
        <v>26.4</v>
      </c>
      <c r="H158" s="122">
        <f t="shared" si="0"/>
        <v>1</v>
      </c>
      <c r="I158" s="25" t="s">
        <v>512</v>
      </c>
      <c r="J158" s="24">
        <v>2</v>
      </c>
      <c r="K158" s="29"/>
      <c r="L158" s="29"/>
      <c r="M158" s="29"/>
      <c r="N158" s="29"/>
    </row>
    <row r="159" spans="1:14" s="5" customFormat="1" ht="15.75">
      <c r="A159" s="24">
        <v>5</v>
      </c>
      <c r="B159" s="83">
        <v>563</v>
      </c>
      <c r="C159" s="25" t="s">
        <v>520</v>
      </c>
      <c r="D159" s="26">
        <v>2000</v>
      </c>
      <c r="E159" s="25" t="s">
        <v>521</v>
      </c>
      <c r="F159" s="123">
        <v>27.3</v>
      </c>
      <c r="G159" s="123">
        <v>26.8</v>
      </c>
      <c r="H159" s="122">
        <f t="shared" si="0"/>
        <v>1</v>
      </c>
      <c r="I159" s="128" t="s">
        <v>522</v>
      </c>
      <c r="J159" s="24">
        <v>2</v>
      </c>
      <c r="K159" s="29"/>
      <c r="L159" s="29"/>
      <c r="M159" s="29"/>
      <c r="N159" s="29"/>
    </row>
    <row r="160" spans="1:23" s="106" customFormat="1" ht="15.75">
      <c r="A160" s="24">
        <v>6</v>
      </c>
      <c r="B160" s="175">
        <v>486</v>
      </c>
      <c r="C160" s="25" t="s">
        <v>514</v>
      </c>
      <c r="D160" s="26">
        <v>2001</v>
      </c>
      <c r="E160" s="25" t="s">
        <v>78</v>
      </c>
      <c r="F160" s="123">
        <v>26.9</v>
      </c>
      <c r="G160" s="123">
        <v>27.1</v>
      </c>
      <c r="H160" s="122">
        <f t="shared" si="0"/>
        <v>1</v>
      </c>
      <c r="I160" s="176" t="s">
        <v>109</v>
      </c>
      <c r="J160" s="24">
        <v>3</v>
      </c>
      <c r="K160" s="29"/>
      <c r="L160" s="29"/>
      <c r="M160" s="29"/>
      <c r="N160" s="29"/>
      <c r="O160" s="107"/>
      <c r="P160" s="107"/>
      <c r="Q160" s="107"/>
      <c r="R160" s="107"/>
      <c r="S160" s="107"/>
      <c r="T160" s="107"/>
      <c r="U160" s="107"/>
      <c r="V160" s="107"/>
      <c r="W160" s="107"/>
    </row>
    <row r="161" spans="1:23" s="107" customFormat="1" ht="15.75">
      <c r="A161" s="24">
        <v>7</v>
      </c>
      <c r="B161" s="83">
        <v>10</v>
      </c>
      <c r="C161" s="25" t="s">
        <v>529</v>
      </c>
      <c r="D161" s="26">
        <v>2000</v>
      </c>
      <c r="E161" s="25" t="s">
        <v>78</v>
      </c>
      <c r="F161" s="123">
        <v>27.1</v>
      </c>
      <c r="G161" s="123">
        <v>27.3</v>
      </c>
      <c r="H161" s="122">
        <f t="shared" si="0"/>
        <v>1</v>
      </c>
      <c r="I161" s="128" t="s">
        <v>107</v>
      </c>
      <c r="J161" s="24">
        <v>2</v>
      </c>
      <c r="K161" s="29"/>
      <c r="L161" s="29"/>
      <c r="M161" s="29"/>
      <c r="N161" s="29"/>
      <c r="O161" s="5"/>
      <c r="P161" s="5"/>
      <c r="Q161" s="5"/>
      <c r="R161" s="5"/>
      <c r="S161" s="5"/>
      <c r="T161" s="5"/>
      <c r="U161" s="5"/>
      <c r="V161" s="5"/>
      <c r="W161" s="5"/>
    </row>
    <row r="162" spans="1:14" s="5" customFormat="1" ht="15.75">
      <c r="A162" s="24">
        <v>8</v>
      </c>
      <c r="B162" s="83">
        <v>628</v>
      </c>
      <c r="C162" s="25" t="s">
        <v>368</v>
      </c>
      <c r="D162" s="26">
        <v>2001</v>
      </c>
      <c r="E162" s="25" t="s">
        <v>138</v>
      </c>
      <c r="F162" s="123">
        <v>27.3</v>
      </c>
      <c r="G162" s="123">
        <v>27.4</v>
      </c>
      <c r="H162" s="122">
        <f t="shared" si="0"/>
        <v>2</v>
      </c>
      <c r="I162" s="33" t="s">
        <v>530</v>
      </c>
      <c r="J162" s="24">
        <v>3</v>
      </c>
      <c r="K162" s="29"/>
      <c r="L162" s="29"/>
      <c r="M162" s="29"/>
      <c r="N162" s="29"/>
    </row>
    <row r="163" spans="1:14" s="5" customFormat="1" ht="15.75" hidden="1">
      <c r="A163" s="24">
        <v>9</v>
      </c>
      <c r="B163" s="83">
        <v>279</v>
      </c>
      <c r="C163" s="25" t="s">
        <v>515</v>
      </c>
      <c r="D163" s="26">
        <v>2000</v>
      </c>
      <c r="E163" s="33" t="s">
        <v>78</v>
      </c>
      <c r="F163" s="123">
        <v>27.7</v>
      </c>
      <c r="G163" s="123"/>
      <c r="H163" s="122">
        <f t="shared" si="0"/>
        <v>2</v>
      </c>
      <c r="I163" s="33" t="s">
        <v>92</v>
      </c>
      <c r="J163" s="24">
        <v>4</v>
      </c>
      <c r="K163" s="29"/>
      <c r="L163" s="29"/>
      <c r="M163" s="29"/>
      <c r="N163" s="29"/>
    </row>
    <row r="164" spans="1:14" s="5" customFormat="1" ht="15.75" hidden="1">
      <c r="A164" s="24">
        <v>10</v>
      </c>
      <c r="B164" s="83">
        <v>238</v>
      </c>
      <c r="C164" s="25" t="s">
        <v>524</v>
      </c>
      <c r="D164" s="26">
        <v>2001</v>
      </c>
      <c r="E164" s="33" t="s">
        <v>66</v>
      </c>
      <c r="F164" s="123">
        <v>28</v>
      </c>
      <c r="G164" s="123"/>
      <c r="H164" s="122">
        <f t="shared" si="0"/>
        <v>2</v>
      </c>
      <c r="I164" s="33" t="s">
        <v>525</v>
      </c>
      <c r="J164" s="24">
        <v>3</v>
      </c>
      <c r="K164" s="29"/>
      <c r="L164" s="29"/>
      <c r="M164" s="29"/>
      <c r="N164" s="29"/>
    </row>
    <row r="165" spans="1:23" s="5" customFormat="1" ht="15.75" hidden="1">
      <c r="A165" s="24">
        <v>11</v>
      </c>
      <c r="B165" s="171">
        <v>12</v>
      </c>
      <c r="C165" s="25" t="s">
        <v>370</v>
      </c>
      <c r="D165" s="161">
        <v>2000</v>
      </c>
      <c r="E165" s="25" t="s">
        <v>60</v>
      </c>
      <c r="F165" s="123">
        <v>29.4</v>
      </c>
      <c r="G165" s="123"/>
      <c r="H165" s="122">
        <f t="shared" si="0"/>
        <v>3</v>
      </c>
      <c r="I165" s="129" t="s">
        <v>74</v>
      </c>
      <c r="J165" s="24">
        <v>5</v>
      </c>
      <c r="K165" s="29"/>
      <c r="L165" s="29"/>
      <c r="M165" s="29"/>
      <c r="N165" s="29"/>
      <c r="O165" s="107"/>
      <c r="P165" s="107"/>
      <c r="Q165" s="107"/>
      <c r="R165" s="107"/>
      <c r="S165" s="107"/>
      <c r="T165" s="107"/>
      <c r="U165" s="107"/>
      <c r="V165" s="107"/>
      <c r="W165" s="107"/>
    </row>
    <row r="166" spans="1:14" s="5" customFormat="1" ht="15.75" hidden="1">
      <c r="A166" s="24">
        <v>11</v>
      </c>
      <c r="B166" s="83">
        <v>12</v>
      </c>
      <c r="C166" s="25" t="s">
        <v>527</v>
      </c>
      <c r="D166" s="26">
        <v>2001</v>
      </c>
      <c r="E166" s="25" t="s">
        <v>521</v>
      </c>
      <c r="F166" s="123">
        <v>29.4</v>
      </c>
      <c r="G166" s="123"/>
      <c r="H166" s="122">
        <f t="shared" si="0"/>
        <v>3</v>
      </c>
      <c r="I166" s="129"/>
      <c r="J166" s="24">
        <v>4</v>
      </c>
      <c r="K166" s="29"/>
      <c r="L166" s="29"/>
      <c r="M166" s="29"/>
      <c r="N166" s="29"/>
    </row>
    <row r="167" spans="1:14" s="5" customFormat="1" ht="15.75" hidden="1">
      <c r="A167" s="24">
        <v>13</v>
      </c>
      <c r="B167" s="83">
        <v>280</v>
      </c>
      <c r="C167" s="25" t="s">
        <v>528</v>
      </c>
      <c r="D167" s="26">
        <v>2001</v>
      </c>
      <c r="E167" s="25" t="s">
        <v>69</v>
      </c>
      <c r="F167" s="123">
        <v>29.5</v>
      </c>
      <c r="G167" s="123"/>
      <c r="H167" s="122">
        <f t="shared" si="0"/>
        <v>3</v>
      </c>
      <c r="I167" s="129" t="s">
        <v>70</v>
      </c>
      <c r="J167" s="24">
        <v>4</v>
      </c>
      <c r="K167" s="29"/>
      <c r="L167" s="29"/>
      <c r="M167" s="29"/>
      <c r="N167" s="29"/>
    </row>
    <row r="168" spans="1:14" s="5" customFormat="1" ht="15.75" hidden="1">
      <c r="A168" s="24">
        <v>14</v>
      </c>
      <c r="B168" s="83">
        <v>228</v>
      </c>
      <c r="C168" s="25" t="s">
        <v>516</v>
      </c>
      <c r="D168" s="26">
        <v>2000</v>
      </c>
      <c r="E168" s="25" t="s">
        <v>60</v>
      </c>
      <c r="F168" s="123">
        <v>29.7</v>
      </c>
      <c r="G168" s="123"/>
      <c r="H168" s="122">
        <f t="shared" si="0"/>
        <v>3</v>
      </c>
      <c r="I168" s="129" t="s">
        <v>74</v>
      </c>
      <c r="J168" s="24">
        <v>5</v>
      </c>
      <c r="K168" s="29"/>
      <c r="L168" s="29"/>
      <c r="M168" s="29"/>
      <c r="N168" s="29"/>
    </row>
    <row r="169" spans="1:14" s="5" customFormat="1" ht="15.75" hidden="1">
      <c r="A169" s="24">
        <v>15</v>
      </c>
      <c r="B169" s="171">
        <v>446</v>
      </c>
      <c r="C169" s="25" t="s">
        <v>526</v>
      </c>
      <c r="D169" s="161">
        <v>2000</v>
      </c>
      <c r="E169" s="25" t="s">
        <v>60</v>
      </c>
      <c r="F169" s="123">
        <v>29.8</v>
      </c>
      <c r="G169" s="123"/>
      <c r="H169" s="122">
        <f t="shared" si="0"/>
        <v>3</v>
      </c>
      <c r="I169" s="129" t="s">
        <v>74</v>
      </c>
      <c r="J169" s="24">
        <v>6</v>
      </c>
      <c r="K169" s="29"/>
      <c r="L169" s="29"/>
      <c r="M169" s="29"/>
      <c r="N169" s="29"/>
    </row>
    <row r="170" spans="1:14" s="5" customFormat="1" ht="15.75" hidden="1">
      <c r="A170" s="24">
        <v>16</v>
      </c>
      <c r="B170" s="83">
        <v>649</v>
      </c>
      <c r="C170" s="25" t="s">
        <v>531</v>
      </c>
      <c r="D170" s="26">
        <v>2001</v>
      </c>
      <c r="E170" s="25" t="s">
        <v>60</v>
      </c>
      <c r="F170" s="123">
        <v>31.3</v>
      </c>
      <c r="G170" s="123"/>
      <c r="H170" s="122">
        <f t="shared" si="0"/>
        <v>3</v>
      </c>
      <c r="I170" s="176" t="s">
        <v>523</v>
      </c>
      <c r="J170" s="24">
        <v>5</v>
      </c>
      <c r="K170" s="29"/>
      <c r="L170" s="29"/>
      <c r="M170" s="29"/>
      <c r="N170" s="29"/>
    </row>
    <row r="171" spans="1:14" s="5" customFormat="1" ht="15.75" hidden="1">
      <c r="A171" s="24"/>
      <c r="B171" s="83">
        <v>175</v>
      </c>
      <c r="C171" s="25" t="s">
        <v>361</v>
      </c>
      <c r="D171" s="26">
        <v>2001</v>
      </c>
      <c r="E171" s="25" t="s">
        <v>60</v>
      </c>
      <c r="F171" s="123" t="s">
        <v>661</v>
      </c>
      <c r="G171" s="123"/>
      <c r="H171" s="122"/>
      <c r="I171" s="129" t="s">
        <v>74</v>
      </c>
      <c r="J171" s="24"/>
      <c r="K171" s="29"/>
      <c r="L171" s="29"/>
      <c r="M171" s="29"/>
      <c r="N171" s="29"/>
    </row>
    <row r="172" spans="1:14" s="5" customFormat="1" ht="15.75" hidden="1">
      <c r="A172" s="24"/>
      <c r="B172" s="83">
        <v>415</v>
      </c>
      <c r="C172" s="25" t="s">
        <v>532</v>
      </c>
      <c r="D172" s="26">
        <v>2001</v>
      </c>
      <c r="E172" s="25" t="s">
        <v>60</v>
      </c>
      <c r="F172" s="123" t="s">
        <v>661</v>
      </c>
      <c r="G172" s="123"/>
      <c r="H172" s="122"/>
      <c r="I172" s="129" t="s">
        <v>74</v>
      </c>
      <c r="J172" s="24"/>
      <c r="K172" s="29"/>
      <c r="L172" s="29"/>
      <c r="M172" s="29"/>
      <c r="N172" s="29"/>
    </row>
    <row r="173" spans="1:14" ht="15.75" customHeight="1">
      <c r="A173" s="218" t="s">
        <v>19</v>
      </c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</row>
    <row r="174" spans="1:14" ht="15.75" customHeight="1">
      <c r="A174" s="219" t="s">
        <v>20</v>
      </c>
      <c r="B174" s="219"/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</row>
    <row r="175" spans="1:14" ht="25.5" customHeight="1">
      <c r="A175" s="79" t="s">
        <v>17</v>
      </c>
      <c r="B175" s="80" t="s">
        <v>7</v>
      </c>
      <c r="C175" s="79" t="s">
        <v>8</v>
      </c>
      <c r="D175" s="112" t="s">
        <v>9</v>
      </c>
      <c r="E175" s="79" t="s">
        <v>10</v>
      </c>
      <c r="F175" s="80" t="s">
        <v>11</v>
      </c>
      <c r="G175" s="113" t="s">
        <v>12</v>
      </c>
      <c r="H175" s="79" t="s">
        <v>13</v>
      </c>
      <c r="I175" s="79" t="s">
        <v>14</v>
      </c>
      <c r="J175" s="212" t="s">
        <v>15</v>
      </c>
      <c r="K175" s="212"/>
      <c r="L175" s="212"/>
      <c r="M175" s="91" t="s">
        <v>16</v>
      </c>
      <c r="N175" s="92" t="s">
        <v>17</v>
      </c>
    </row>
    <row r="176" spans="1:23" s="64" customFormat="1" ht="15.75">
      <c r="A176" s="24" t="s">
        <v>750</v>
      </c>
      <c r="B176" s="35">
        <v>17</v>
      </c>
      <c r="C176" s="33" t="s">
        <v>400</v>
      </c>
      <c r="D176" s="35">
        <v>1995</v>
      </c>
      <c r="E176" s="25" t="s">
        <v>535</v>
      </c>
      <c r="F176" s="123">
        <v>23.4</v>
      </c>
      <c r="G176" s="123">
        <v>23.6</v>
      </c>
      <c r="H176" s="122" t="str">
        <f aca="true" t="shared" si="1" ref="H176:H207">LOOKUP((SMALL(F176:G176,1)+0),$P$2:$W$2,$P$1:$W$1)</f>
        <v>КМС</v>
      </c>
      <c r="I176" s="128" t="s">
        <v>96</v>
      </c>
      <c r="J176" s="24">
        <v>1</v>
      </c>
      <c r="K176" s="29"/>
      <c r="L176" s="29"/>
      <c r="M176" s="29"/>
      <c r="N176" s="29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s="106" customFormat="1" ht="15.75">
      <c r="A177" s="24" t="s">
        <v>750</v>
      </c>
      <c r="B177" s="192">
        <v>2</v>
      </c>
      <c r="C177" s="29" t="s">
        <v>407</v>
      </c>
      <c r="D177" s="24">
        <v>1999</v>
      </c>
      <c r="E177" s="25" t="s">
        <v>78</v>
      </c>
      <c r="F177" s="200">
        <v>25</v>
      </c>
      <c r="G177" s="123">
        <v>24.8</v>
      </c>
      <c r="H177" s="122" t="str">
        <f t="shared" si="1"/>
        <v>КМС</v>
      </c>
      <c r="I177" s="128" t="s">
        <v>540</v>
      </c>
      <c r="J177" s="24">
        <v>1</v>
      </c>
      <c r="K177" s="29"/>
      <c r="L177" s="29"/>
      <c r="M177" s="29"/>
      <c r="N177" s="29"/>
      <c r="O177" s="5"/>
      <c r="P177" s="5"/>
      <c r="Q177" s="5"/>
      <c r="R177" s="5"/>
      <c r="S177" s="5"/>
      <c r="T177" s="5"/>
      <c r="U177" s="5"/>
      <c r="V177" s="5"/>
      <c r="W177" s="5"/>
    </row>
    <row r="178" spans="1:23" s="107" customFormat="1" ht="15.75">
      <c r="A178" s="24" t="s">
        <v>750</v>
      </c>
      <c r="B178" s="83">
        <v>158</v>
      </c>
      <c r="C178" s="25" t="s">
        <v>425</v>
      </c>
      <c r="D178" s="26">
        <v>2002</v>
      </c>
      <c r="E178" s="25" t="s">
        <v>60</v>
      </c>
      <c r="F178" s="123">
        <v>26.1</v>
      </c>
      <c r="G178" s="123">
        <v>26.4</v>
      </c>
      <c r="H178" s="122">
        <f t="shared" si="1"/>
        <v>1</v>
      </c>
      <c r="I178" s="128" t="s">
        <v>61</v>
      </c>
      <c r="J178" s="24">
        <v>2</v>
      </c>
      <c r="K178" s="29"/>
      <c r="L178" s="29"/>
      <c r="M178" s="29"/>
      <c r="N178" s="29"/>
      <c r="O178" s="5"/>
      <c r="P178" s="5"/>
      <c r="Q178" s="5"/>
      <c r="R178" s="5"/>
      <c r="S178" s="5"/>
      <c r="T178" s="5"/>
      <c r="U178" s="5"/>
      <c r="V178" s="5"/>
      <c r="W178" s="5"/>
    </row>
    <row r="179" spans="1:14" s="5" customFormat="1" ht="15.75">
      <c r="A179" s="24" t="s">
        <v>750</v>
      </c>
      <c r="B179" s="83">
        <v>486</v>
      </c>
      <c r="C179" s="25" t="s">
        <v>549</v>
      </c>
      <c r="D179" s="26">
        <v>1999</v>
      </c>
      <c r="E179" s="25" t="s">
        <v>60</v>
      </c>
      <c r="F179" s="123">
        <v>25.6</v>
      </c>
      <c r="G179" s="123" t="s">
        <v>861</v>
      </c>
      <c r="H179" s="122">
        <f t="shared" si="1"/>
        <v>1</v>
      </c>
      <c r="I179" s="128" t="s">
        <v>523</v>
      </c>
      <c r="J179" s="24">
        <v>1</v>
      </c>
      <c r="K179" s="29"/>
      <c r="L179" s="29"/>
      <c r="M179" s="29"/>
      <c r="N179" s="29"/>
    </row>
    <row r="180" spans="1:14" s="5" customFormat="1" ht="15.75">
      <c r="A180" s="24" t="s">
        <v>750</v>
      </c>
      <c r="B180" s="83">
        <v>500</v>
      </c>
      <c r="C180" s="25" t="s">
        <v>545</v>
      </c>
      <c r="D180" s="26">
        <v>1997</v>
      </c>
      <c r="E180" s="25" t="s">
        <v>78</v>
      </c>
      <c r="F180" s="123">
        <v>25.9</v>
      </c>
      <c r="G180" s="123" t="s">
        <v>861</v>
      </c>
      <c r="H180" s="122">
        <f t="shared" si="1"/>
        <v>1</v>
      </c>
      <c r="I180" s="128" t="s">
        <v>523</v>
      </c>
      <c r="J180" s="24">
        <v>1</v>
      </c>
      <c r="K180" s="29"/>
      <c r="L180" s="29"/>
      <c r="M180" s="29"/>
      <c r="N180" s="29"/>
    </row>
    <row r="181" spans="1:23" s="106" customFormat="1" ht="15.75">
      <c r="A181" s="24" t="s">
        <v>750</v>
      </c>
      <c r="B181" s="171">
        <v>777</v>
      </c>
      <c r="C181" s="25" t="s">
        <v>387</v>
      </c>
      <c r="D181" s="26">
        <v>2003</v>
      </c>
      <c r="E181" s="25" t="s">
        <v>60</v>
      </c>
      <c r="F181" s="123">
        <v>26.4</v>
      </c>
      <c r="G181" s="123" t="s">
        <v>861</v>
      </c>
      <c r="H181" s="122">
        <f t="shared" si="1"/>
        <v>1</v>
      </c>
      <c r="I181" s="128" t="s">
        <v>115</v>
      </c>
      <c r="J181" s="24">
        <v>1</v>
      </c>
      <c r="K181" s="29"/>
      <c r="L181" s="29"/>
      <c r="M181" s="29"/>
      <c r="N181" s="29"/>
      <c r="O181" s="5"/>
      <c r="P181" s="5"/>
      <c r="Q181" s="5"/>
      <c r="R181" s="5"/>
      <c r="S181" s="5"/>
      <c r="T181" s="5"/>
      <c r="U181" s="5"/>
      <c r="V181" s="5"/>
      <c r="W181" s="5"/>
    </row>
    <row r="182" spans="1:23" s="107" customFormat="1" ht="15.75">
      <c r="A182" s="24" t="s">
        <v>750</v>
      </c>
      <c r="B182" s="83">
        <v>100</v>
      </c>
      <c r="C182" s="25" t="s">
        <v>391</v>
      </c>
      <c r="D182" s="26">
        <v>2003</v>
      </c>
      <c r="E182" s="29"/>
      <c r="F182" s="201">
        <v>26.5</v>
      </c>
      <c r="G182" s="123" t="s">
        <v>861</v>
      </c>
      <c r="H182" s="122">
        <f t="shared" si="1"/>
        <v>1</v>
      </c>
      <c r="I182" s="25" t="s">
        <v>579</v>
      </c>
      <c r="J182" s="24">
        <v>1</v>
      </c>
      <c r="K182" s="29"/>
      <c r="L182" s="29"/>
      <c r="M182" s="29"/>
      <c r="N182" s="29"/>
      <c r="O182" s="5"/>
      <c r="P182" s="5"/>
      <c r="Q182" s="5"/>
      <c r="R182" s="5"/>
      <c r="S182" s="5"/>
      <c r="T182" s="5"/>
      <c r="U182" s="5"/>
      <c r="V182" s="5"/>
      <c r="W182" s="5"/>
    </row>
    <row r="183" spans="1:14" s="5" customFormat="1" ht="15.75">
      <c r="A183" s="24" t="s">
        <v>750</v>
      </c>
      <c r="B183" s="83">
        <v>686</v>
      </c>
      <c r="C183" s="25" t="s">
        <v>534</v>
      </c>
      <c r="D183" s="26">
        <v>1999</v>
      </c>
      <c r="E183" s="25" t="s">
        <v>439</v>
      </c>
      <c r="F183" s="123">
        <v>26.7</v>
      </c>
      <c r="G183" s="123" t="s">
        <v>861</v>
      </c>
      <c r="H183" s="122">
        <f t="shared" si="1"/>
        <v>1</v>
      </c>
      <c r="I183" s="128" t="s">
        <v>67</v>
      </c>
      <c r="J183" s="24">
        <v>2</v>
      </c>
      <c r="K183" s="29"/>
      <c r="L183" s="29"/>
      <c r="M183" s="29"/>
      <c r="N183" s="29"/>
    </row>
    <row r="184" spans="1:23" s="5" customFormat="1" ht="15.75">
      <c r="A184" s="24" t="s">
        <v>750</v>
      </c>
      <c r="B184" s="83">
        <v>227</v>
      </c>
      <c r="C184" s="25" t="s">
        <v>551</v>
      </c>
      <c r="D184" s="26">
        <v>2003</v>
      </c>
      <c r="E184" s="25" t="s">
        <v>78</v>
      </c>
      <c r="F184" s="123">
        <v>26.9</v>
      </c>
      <c r="G184" s="123"/>
      <c r="H184" s="122">
        <f t="shared" si="1"/>
        <v>1</v>
      </c>
      <c r="I184" s="129" t="s">
        <v>92</v>
      </c>
      <c r="J184" s="24">
        <v>2</v>
      </c>
      <c r="K184" s="29"/>
      <c r="L184" s="29"/>
      <c r="M184" s="29"/>
      <c r="N184" s="29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14" s="5" customFormat="1" ht="15.75">
      <c r="A185" s="24" t="s">
        <v>750</v>
      </c>
      <c r="B185" s="83">
        <v>613</v>
      </c>
      <c r="C185" s="25" t="s">
        <v>379</v>
      </c>
      <c r="D185" s="26">
        <v>2004</v>
      </c>
      <c r="E185" s="25" t="s">
        <v>60</v>
      </c>
      <c r="F185" s="123">
        <v>26.9</v>
      </c>
      <c r="G185" s="123"/>
      <c r="H185" s="122">
        <f t="shared" si="1"/>
        <v>1</v>
      </c>
      <c r="I185" s="128" t="s">
        <v>523</v>
      </c>
      <c r="J185" s="24">
        <v>1</v>
      </c>
      <c r="K185" s="29"/>
      <c r="L185" s="29"/>
      <c r="M185" s="29"/>
      <c r="N185" s="29"/>
    </row>
    <row r="186" spans="1:14" s="5" customFormat="1" ht="15.75">
      <c r="A186" s="24" t="s">
        <v>750</v>
      </c>
      <c r="B186" s="171">
        <v>700</v>
      </c>
      <c r="C186" s="25" t="s">
        <v>394</v>
      </c>
      <c r="D186" s="161">
        <v>2004</v>
      </c>
      <c r="E186" s="25"/>
      <c r="F186" s="123">
        <v>26.9</v>
      </c>
      <c r="G186" s="123"/>
      <c r="H186" s="122">
        <f t="shared" si="1"/>
        <v>1</v>
      </c>
      <c r="I186" s="129" t="s">
        <v>592</v>
      </c>
      <c r="J186" s="24">
        <v>1</v>
      </c>
      <c r="K186" s="29"/>
      <c r="L186" s="29"/>
      <c r="M186" s="29"/>
      <c r="N186" s="29"/>
    </row>
    <row r="187" spans="1:23" s="5" customFormat="1" ht="15.75">
      <c r="A187" s="24" t="s">
        <v>750</v>
      </c>
      <c r="B187" s="35">
        <v>7</v>
      </c>
      <c r="C187" s="33" t="s">
        <v>556</v>
      </c>
      <c r="D187" s="35">
        <v>1998</v>
      </c>
      <c r="E187" s="33" t="s">
        <v>78</v>
      </c>
      <c r="F187" s="123">
        <v>27</v>
      </c>
      <c r="G187" s="123"/>
      <c r="H187" s="122">
        <f t="shared" si="1"/>
        <v>1</v>
      </c>
      <c r="I187" s="33" t="s">
        <v>107</v>
      </c>
      <c r="J187" s="24">
        <v>1</v>
      </c>
      <c r="K187" s="29"/>
      <c r="L187" s="29"/>
      <c r="M187" s="29"/>
      <c r="N187" s="29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14" s="5" customFormat="1" ht="15.75">
      <c r="A188" s="24" t="s">
        <v>750</v>
      </c>
      <c r="B188" s="83">
        <v>62</v>
      </c>
      <c r="C188" s="25" t="s">
        <v>393</v>
      </c>
      <c r="D188" s="26">
        <v>2004</v>
      </c>
      <c r="E188" s="25" t="s">
        <v>60</v>
      </c>
      <c r="F188" s="123">
        <v>27</v>
      </c>
      <c r="G188" s="123"/>
      <c r="H188" s="122">
        <f t="shared" si="1"/>
        <v>1</v>
      </c>
      <c r="I188" s="128" t="s">
        <v>523</v>
      </c>
      <c r="J188" s="24">
        <v>1</v>
      </c>
      <c r="K188" s="29"/>
      <c r="L188" s="29"/>
      <c r="M188" s="29"/>
      <c r="N188" s="29"/>
    </row>
    <row r="189" spans="1:14" s="5" customFormat="1" ht="15.75">
      <c r="A189" s="24" t="s">
        <v>750</v>
      </c>
      <c r="B189" s="83">
        <v>55</v>
      </c>
      <c r="C189" s="25" t="s">
        <v>441</v>
      </c>
      <c r="D189" s="26">
        <v>2006</v>
      </c>
      <c r="E189" s="25" t="s">
        <v>405</v>
      </c>
      <c r="F189" s="123">
        <v>27</v>
      </c>
      <c r="G189" s="123"/>
      <c r="H189" s="122">
        <f t="shared" si="1"/>
        <v>1</v>
      </c>
      <c r="I189" s="128" t="s">
        <v>575</v>
      </c>
      <c r="J189" s="24">
        <v>1</v>
      </c>
      <c r="K189" s="29"/>
      <c r="L189" s="29"/>
      <c r="M189" s="29"/>
      <c r="N189" s="29"/>
    </row>
    <row r="190" spans="1:14" s="5" customFormat="1" ht="15.75">
      <c r="A190" s="24" t="s">
        <v>750</v>
      </c>
      <c r="B190" s="175">
        <v>697</v>
      </c>
      <c r="C190" s="25" t="s">
        <v>554</v>
      </c>
      <c r="D190" s="161">
        <v>2002</v>
      </c>
      <c r="E190" s="29"/>
      <c r="F190" s="123">
        <v>27.1</v>
      </c>
      <c r="G190" s="123"/>
      <c r="H190" s="122">
        <f t="shared" si="1"/>
        <v>1</v>
      </c>
      <c r="I190" s="25" t="s">
        <v>555</v>
      </c>
      <c r="J190" s="24">
        <v>2</v>
      </c>
      <c r="K190" s="29"/>
      <c r="L190" s="29"/>
      <c r="M190" s="29"/>
      <c r="N190" s="29"/>
    </row>
    <row r="191" spans="1:14" s="5" customFormat="1" ht="15.75">
      <c r="A191" s="24" t="s">
        <v>750</v>
      </c>
      <c r="B191" s="83">
        <v>269</v>
      </c>
      <c r="C191" s="25" t="s">
        <v>399</v>
      </c>
      <c r="D191" s="26">
        <v>2002</v>
      </c>
      <c r="E191" s="25" t="s">
        <v>103</v>
      </c>
      <c r="F191" s="123">
        <v>27.1</v>
      </c>
      <c r="G191" s="123"/>
      <c r="H191" s="122">
        <f t="shared" si="1"/>
        <v>1</v>
      </c>
      <c r="I191" s="128" t="s">
        <v>109</v>
      </c>
      <c r="J191" s="24">
        <v>1</v>
      </c>
      <c r="K191" s="29"/>
      <c r="L191" s="29"/>
      <c r="M191" s="29"/>
      <c r="N191" s="29"/>
    </row>
    <row r="192" spans="1:14" s="5" customFormat="1" ht="15.75">
      <c r="A192" s="24" t="s">
        <v>750</v>
      </c>
      <c r="B192" s="24">
        <v>616</v>
      </c>
      <c r="C192" s="29" t="s">
        <v>568</v>
      </c>
      <c r="D192" s="24">
        <v>2002</v>
      </c>
      <c r="E192" s="25" t="s">
        <v>60</v>
      </c>
      <c r="F192" s="123">
        <v>27.2</v>
      </c>
      <c r="G192" s="123"/>
      <c r="H192" s="122">
        <f t="shared" si="1"/>
        <v>2</v>
      </c>
      <c r="I192" s="128" t="s">
        <v>523</v>
      </c>
      <c r="J192" s="24">
        <v>1</v>
      </c>
      <c r="K192" s="29"/>
      <c r="L192" s="29"/>
      <c r="M192" s="29"/>
      <c r="N192" s="29"/>
    </row>
    <row r="193" spans="1:14" s="5" customFormat="1" ht="15.75">
      <c r="A193" s="24" t="s">
        <v>750</v>
      </c>
      <c r="B193" s="83">
        <v>344</v>
      </c>
      <c r="C193" s="25" t="s">
        <v>562</v>
      </c>
      <c r="D193" s="26">
        <v>1999</v>
      </c>
      <c r="E193" s="29" t="s">
        <v>78</v>
      </c>
      <c r="F193" s="123">
        <v>27.3</v>
      </c>
      <c r="G193" s="123"/>
      <c r="H193" s="122">
        <f t="shared" si="1"/>
        <v>2</v>
      </c>
      <c r="I193" s="128" t="s">
        <v>184</v>
      </c>
      <c r="J193" s="24">
        <v>1</v>
      </c>
      <c r="K193" s="29"/>
      <c r="L193" s="29"/>
      <c r="M193" s="29"/>
      <c r="N193" s="29"/>
    </row>
    <row r="194" spans="1:14" s="5" customFormat="1" ht="15.75">
      <c r="A194" s="24" t="s">
        <v>750</v>
      </c>
      <c r="B194" s="83">
        <v>484</v>
      </c>
      <c r="C194" s="25" t="s">
        <v>432</v>
      </c>
      <c r="D194" s="26">
        <v>2003</v>
      </c>
      <c r="E194" s="25" t="s">
        <v>78</v>
      </c>
      <c r="F194" s="123">
        <v>27.3</v>
      </c>
      <c r="G194" s="123"/>
      <c r="H194" s="122">
        <f t="shared" si="1"/>
        <v>2</v>
      </c>
      <c r="I194" s="128" t="s">
        <v>109</v>
      </c>
      <c r="J194" s="24">
        <v>1</v>
      </c>
      <c r="K194" s="29"/>
      <c r="L194" s="29"/>
      <c r="M194" s="29"/>
      <c r="N194" s="29"/>
    </row>
    <row r="195" spans="1:14" s="5" customFormat="1" ht="15.75">
      <c r="A195" s="24" t="s">
        <v>750</v>
      </c>
      <c r="B195" s="83">
        <v>127</v>
      </c>
      <c r="C195" s="25" t="s">
        <v>567</v>
      </c>
      <c r="D195" s="26">
        <v>2005</v>
      </c>
      <c r="E195" s="25" t="s">
        <v>439</v>
      </c>
      <c r="F195" s="123">
        <v>27.4</v>
      </c>
      <c r="G195" s="123"/>
      <c r="H195" s="122">
        <f t="shared" si="1"/>
        <v>2</v>
      </c>
      <c r="I195" s="129" t="s">
        <v>67</v>
      </c>
      <c r="J195" s="24">
        <v>2</v>
      </c>
      <c r="K195" s="29"/>
      <c r="L195" s="29"/>
      <c r="M195" s="29"/>
      <c r="N195" s="29"/>
    </row>
    <row r="196" spans="1:14" s="5" customFormat="1" ht="15.75">
      <c r="A196" s="24" t="s">
        <v>750</v>
      </c>
      <c r="B196" s="83">
        <v>700</v>
      </c>
      <c r="C196" s="25" t="s">
        <v>424</v>
      </c>
      <c r="D196" s="26">
        <v>2004</v>
      </c>
      <c r="E196" s="25" t="s">
        <v>66</v>
      </c>
      <c r="F196" s="123">
        <v>27.4</v>
      </c>
      <c r="G196" s="123"/>
      <c r="H196" s="122">
        <f t="shared" si="1"/>
        <v>2</v>
      </c>
      <c r="I196" s="128" t="s">
        <v>99</v>
      </c>
      <c r="J196" s="24">
        <v>1</v>
      </c>
      <c r="K196" s="29"/>
      <c r="L196" s="29"/>
      <c r="M196" s="29"/>
      <c r="N196" s="29"/>
    </row>
    <row r="197" spans="1:14" s="5" customFormat="1" ht="15.75">
      <c r="A197" s="24" t="s">
        <v>750</v>
      </c>
      <c r="B197" s="83">
        <v>614</v>
      </c>
      <c r="C197" s="25" t="s">
        <v>596</v>
      </c>
      <c r="D197" s="26">
        <v>2003</v>
      </c>
      <c r="E197" s="25" t="s">
        <v>60</v>
      </c>
      <c r="F197" s="123">
        <v>27.4</v>
      </c>
      <c r="G197" s="123"/>
      <c r="H197" s="122">
        <f t="shared" si="1"/>
        <v>2</v>
      </c>
      <c r="I197" s="128" t="s">
        <v>523</v>
      </c>
      <c r="J197" s="24">
        <v>1</v>
      </c>
      <c r="K197" s="29"/>
      <c r="L197" s="29"/>
      <c r="M197" s="29"/>
      <c r="N197" s="29"/>
    </row>
    <row r="198" spans="1:14" s="5" customFormat="1" ht="15.75">
      <c r="A198" s="24" t="s">
        <v>750</v>
      </c>
      <c r="B198" s="83">
        <v>308</v>
      </c>
      <c r="C198" s="25" t="s">
        <v>448</v>
      </c>
      <c r="D198" s="26">
        <v>2005</v>
      </c>
      <c r="E198" s="25" t="s">
        <v>78</v>
      </c>
      <c r="F198" s="123">
        <v>27.5</v>
      </c>
      <c r="G198" s="123"/>
      <c r="H198" s="122">
        <f t="shared" si="1"/>
        <v>2</v>
      </c>
      <c r="I198" s="128" t="s">
        <v>583</v>
      </c>
      <c r="J198" s="24">
        <v>1</v>
      </c>
      <c r="K198" s="29"/>
      <c r="L198" s="29"/>
      <c r="M198" s="29"/>
      <c r="N198" s="29"/>
    </row>
    <row r="199" spans="1:23" s="5" customFormat="1" ht="15.75">
      <c r="A199" s="24" t="s">
        <v>750</v>
      </c>
      <c r="B199" s="83">
        <v>4</v>
      </c>
      <c r="C199" s="25" t="s">
        <v>418</v>
      </c>
      <c r="D199" s="26">
        <v>1997</v>
      </c>
      <c r="E199" s="25" t="s">
        <v>78</v>
      </c>
      <c r="F199" s="123">
        <v>27.6</v>
      </c>
      <c r="G199" s="123"/>
      <c r="H199" s="122">
        <f t="shared" si="1"/>
        <v>2</v>
      </c>
      <c r="I199" s="128" t="s">
        <v>576</v>
      </c>
      <c r="J199" s="24">
        <v>2</v>
      </c>
      <c r="K199" s="29"/>
      <c r="L199" s="29"/>
      <c r="M199" s="29"/>
      <c r="N199" s="29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14" s="5" customFormat="1" ht="15.75">
      <c r="A200" s="24" t="s">
        <v>750</v>
      </c>
      <c r="B200" s="83">
        <v>487</v>
      </c>
      <c r="C200" s="25" t="s">
        <v>384</v>
      </c>
      <c r="D200" s="26">
        <v>2003</v>
      </c>
      <c r="E200" s="25" t="s">
        <v>78</v>
      </c>
      <c r="F200" s="123">
        <v>27.6</v>
      </c>
      <c r="G200" s="123"/>
      <c r="H200" s="122">
        <f t="shared" si="1"/>
        <v>2</v>
      </c>
      <c r="I200" s="128" t="s">
        <v>109</v>
      </c>
      <c r="J200" s="24">
        <v>2</v>
      </c>
      <c r="K200" s="29"/>
      <c r="L200" s="29"/>
      <c r="M200" s="29"/>
      <c r="N200" s="29"/>
    </row>
    <row r="201" spans="1:14" s="5" customFormat="1" ht="15.75">
      <c r="A201" s="24" t="s">
        <v>750</v>
      </c>
      <c r="B201" s="83">
        <v>502</v>
      </c>
      <c r="C201" s="25" t="s">
        <v>401</v>
      </c>
      <c r="D201" s="26">
        <v>2003</v>
      </c>
      <c r="E201" s="25" t="s">
        <v>78</v>
      </c>
      <c r="F201" s="123">
        <v>27.7</v>
      </c>
      <c r="G201" s="123"/>
      <c r="H201" s="122">
        <f t="shared" si="1"/>
        <v>2</v>
      </c>
      <c r="I201" s="128" t="s">
        <v>109</v>
      </c>
      <c r="J201" s="24">
        <v>2</v>
      </c>
      <c r="K201" s="29"/>
      <c r="L201" s="29"/>
      <c r="M201" s="29"/>
      <c r="N201" s="29"/>
    </row>
    <row r="202" spans="1:14" s="5" customFormat="1" ht="15.75">
      <c r="A202" s="24" t="s">
        <v>750</v>
      </c>
      <c r="B202" s="83">
        <v>375</v>
      </c>
      <c r="C202" s="25" t="s">
        <v>542</v>
      </c>
      <c r="D202" s="26">
        <v>2002</v>
      </c>
      <c r="E202" s="25" t="s">
        <v>69</v>
      </c>
      <c r="F202" s="123">
        <v>27.8</v>
      </c>
      <c r="G202" s="123"/>
      <c r="H202" s="122">
        <f t="shared" si="1"/>
        <v>2</v>
      </c>
      <c r="I202" s="129" t="s">
        <v>70</v>
      </c>
      <c r="J202" s="24">
        <v>3</v>
      </c>
      <c r="K202" s="29"/>
      <c r="L202" s="29"/>
      <c r="M202" s="29"/>
      <c r="N202" s="29"/>
    </row>
    <row r="203" spans="1:14" s="5" customFormat="1" ht="15.75">
      <c r="A203" s="24" t="s">
        <v>750</v>
      </c>
      <c r="B203" s="24">
        <v>665</v>
      </c>
      <c r="C203" s="29" t="s">
        <v>411</v>
      </c>
      <c r="D203" s="24">
        <v>2002</v>
      </c>
      <c r="E203" s="153" t="s">
        <v>78</v>
      </c>
      <c r="F203" s="123">
        <v>27.8</v>
      </c>
      <c r="G203" s="123"/>
      <c r="H203" s="122">
        <f t="shared" si="1"/>
        <v>2</v>
      </c>
      <c r="I203" s="128" t="s">
        <v>591</v>
      </c>
      <c r="J203" s="167">
        <v>3</v>
      </c>
      <c r="K203" s="29"/>
      <c r="L203" s="29"/>
      <c r="M203" s="29"/>
      <c r="N203" s="29"/>
    </row>
    <row r="204" spans="1:23" s="5" customFormat="1" ht="15.75">
      <c r="A204" s="24" t="s">
        <v>750</v>
      </c>
      <c r="B204" s="35">
        <v>540</v>
      </c>
      <c r="C204" s="33" t="s">
        <v>467</v>
      </c>
      <c r="D204" s="35">
        <v>2003</v>
      </c>
      <c r="E204" s="25" t="s">
        <v>60</v>
      </c>
      <c r="F204" s="123">
        <v>27.9</v>
      </c>
      <c r="G204" s="123"/>
      <c r="H204" s="122">
        <f t="shared" si="1"/>
        <v>2</v>
      </c>
      <c r="I204" s="129" t="s">
        <v>334</v>
      </c>
      <c r="J204" s="38">
        <v>2</v>
      </c>
      <c r="K204" s="29"/>
      <c r="L204" s="29"/>
      <c r="M204" s="29"/>
      <c r="N204" s="29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14" s="5" customFormat="1" ht="15.75">
      <c r="A205" s="24" t="s">
        <v>750</v>
      </c>
      <c r="B205" s="83">
        <v>69</v>
      </c>
      <c r="C205" s="25" t="s">
        <v>404</v>
      </c>
      <c r="D205" s="26">
        <v>2003</v>
      </c>
      <c r="E205" s="25" t="s">
        <v>405</v>
      </c>
      <c r="F205" s="123">
        <v>27.9</v>
      </c>
      <c r="G205" s="123"/>
      <c r="H205" s="122">
        <f t="shared" si="1"/>
        <v>2</v>
      </c>
      <c r="I205" s="128" t="s">
        <v>406</v>
      </c>
      <c r="J205" s="167">
        <v>1</v>
      </c>
      <c r="K205" s="29"/>
      <c r="L205" s="29"/>
      <c r="M205" s="29"/>
      <c r="N205" s="29"/>
    </row>
    <row r="206" spans="1:14" s="5" customFormat="1" ht="15.75">
      <c r="A206" s="24" t="s">
        <v>750</v>
      </c>
      <c r="B206" s="83">
        <v>23</v>
      </c>
      <c r="C206" s="25" t="s">
        <v>645</v>
      </c>
      <c r="D206" s="26">
        <v>2003</v>
      </c>
      <c r="E206" s="25" t="s">
        <v>431</v>
      </c>
      <c r="F206" s="123">
        <v>27.9</v>
      </c>
      <c r="G206" s="123"/>
      <c r="H206" s="122">
        <f t="shared" si="1"/>
        <v>2</v>
      </c>
      <c r="I206" s="129" t="s">
        <v>92</v>
      </c>
      <c r="J206" s="167">
        <v>2</v>
      </c>
      <c r="K206" s="29"/>
      <c r="L206" s="29"/>
      <c r="M206" s="29"/>
      <c r="N206" s="29"/>
    </row>
    <row r="207" spans="1:14" s="5" customFormat="1" ht="15.75">
      <c r="A207" s="24" t="s">
        <v>750</v>
      </c>
      <c r="B207" s="83">
        <v>201</v>
      </c>
      <c r="C207" s="25" t="s">
        <v>593</v>
      </c>
      <c r="D207" s="26">
        <v>2004</v>
      </c>
      <c r="E207" s="25" t="s">
        <v>66</v>
      </c>
      <c r="F207" s="123">
        <v>28</v>
      </c>
      <c r="G207" s="123"/>
      <c r="H207" s="122">
        <f t="shared" si="1"/>
        <v>2</v>
      </c>
      <c r="I207" s="128" t="s">
        <v>86</v>
      </c>
      <c r="J207" s="24">
        <v>2</v>
      </c>
      <c r="K207" s="29"/>
      <c r="L207" s="29"/>
      <c r="M207" s="29"/>
      <c r="N207" s="29"/>
    </row>
    <row r="208" spans="1:14" s="5" customFormat="1" ht="15.75">
      <c r="A208" s="24" t="s">
        <v>750</v>
      </c>
      <c r="B208" s="83">
        <v>663</v>
      </c>
      <c r="C208" s="25" t="s">
        <v>430</v>
      </c>
      <c r="D208" s="26">
        <v>2004</v>
      </c>
      <c r="E208" s="25" t="s">
        <v>60</v>
      </c>
      <c r="F208" s="123">
        <v>28.1</v>
      </c>
      <c r="G208" s="123"/>
      <c r="H208" s="122">
        <f aca="true" t="shared" si="2" ref="H208:H239">LOOKUP((SMALL(F208:G208,1)+0),$P$2:$W$2,$P$1:$W$1)</f>
        <v>2</v>
      </c>
      <c r="I208" s="128" t="s">
        <v>115</v>
      </c>
      <c r="J208" s="24">
        <v>1</v>
      </c>
      <c r="K208" s="29"/>
      <c r="L208" s="29"/>
      <c r="M208" s="29"/>
      <c r="N208" s="29"/>
    </row>
    <row r="209" spans="1:14" s="5" customFormat="1" ht="15.75">
      <c r="A209" s="24" t="s">
        <v>750</v>
      </c>
      <c r="B209" s="83">
        <v>176</v>
      </c>
      <c r="C209" s="25" t="s">
        <v>560</v>
      </c>
      <c r="D209" s="26">
        <v>2004</v>
      </c>
      <c r="E209" s="25" t="s">
        <v>60</v>
      </c>
      <c r="F209" s="123">
        <v>28.1</v>
      </c>
      <c r="G209" s="123"/>
      <c r="H209" s="122">
        <f t="shared" si="2"/>
        <v>2</v>
      </c>
      <c r="I209" s="128" t="s">
        <v>115</v>
      </c>
      <c r="J209" s="24">
        <v>1</v>
      </c>
      <c r="K209" s="29"/>
      <c r="L209" s="29"/>
      <c r="M209" s="29"/>
      <c r="N209" s="29"/>
    </row>
    <row r="210" spans="1:14" s="5" customFormat="1" ht="15.75">
      <c r="A210" s="24" t="s">
        <v>750</v>
      </c>
      <c r="B210" s="83">
        <v>635</v>
      </c>
      <c r="C210" s="25" t="s">
        <v>385</v>
      </c>
      <c r="D210" s="26">
        <v>2002</v>
      </c>
      <c r="E210" s="33" t="s">
        <v>66</v>
      </c>
      <c r="F210" s="123">
        <v>28.1</v>
      </c>
      <c r="G210" s="123"/>
      <c r="H210" s="122">
        <f t="shared" si="2"/>
        <v>2</v>
      </c>
      <c r="I210" s="33" t="s">
        <v>525</v>
      </c>
      <c r="J210" s="24">
        <v>2</v>
      </c>
      <c r="K210" s="29"/>
      <c r="L210" s="29"/>
      <c r="M210" s="29"/>
      <c r="N210" s="29"/>
    </row>
    <row r="211" spans="1:23" s="5" customFormat="1" ht="15.75">
      <c r="A211" s="24" t="s">
        <v>750</v>
      </c>
      <c r="B211" s="35">
        <v>638</v>
      </c>
      <c r="C211" s="33" t="s">
        <v>440</v>
      </c>
      <c r="D211" s="35">
        <v>2002</v>
      </c>
      <c r="E211" s="33" t="s">
        <v>66</v>
      </c>
      <c r="F211" s="123">
        <v>28.1</v>
      </c>
      <c r="G211" s="123"/>
      <c r="H211" s="122">
        <f t="shared" si="2"/>
        <v>2</v>
      </c>
      <c r="I211" s="33" t="s">
        <v>375</v>
      </c>
      <c r="J211" s="24">
        <v>1</v>
      </c>
      <c r="K211" s="29"/>
      <c r="L211" s="29"/>
      <c r="M211" s="29"/>
      <c r="N211" s="29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s="64" customFormat="1" ht="15.75">
      <c r="A212" s="24" t="s">
        <v>750</v>
      </c>
      <c r="B212" s="83">
        <v>503</v>
      </c>
      <c r="C212" s="25" t="s">
        <v>408</v>
      </c>
      <c r="D212" s="26">
        <v>2004</v>
      </c>
      <c r="E212" s="25" t="s">
        <v>78</v>
      </c>
      <c r="F212" s="123">
        <v>28.1</v>
      </c>
      <c r="G212" s="123"/>
      <c r="H212" s="122">
        <f t="shared" si="2"/>
        <v>2</v>
      </c>
      <c r="I212" s="128" t="s">
        <v>109</v>
      </c>
      <c r="J212" s="24">
        <v>2</v>
      </c>
      <c r="K212" s="29"/>
      <c r="L212" s="29"/>
      <c r="M212" s="29"/>
      <c r="N212" s="29"/>
      <c r="O212" s="5"/>
      <c r="P212" s="5"/>
      <c r="Q212" s="5"/>
      <c r="R212" s="5"/>
      <c r="S212" s="5"/>
      <c r="T212" s="5"/>
      <c r="U212" s="5"/>
      <c r="V212" s="5"/>
      <c r="W212" s="5"/>
    </row>
    <row r="213" spans="1:23" s="106" customFormat="1" ht="15.75">
      <c r="A213" s="24" t="s">
        <v>750</v>
      </c>
      <c r="B213" s="24">
        <v>641</v>
      </c>
      <c r="C213" s="29" t="s">
        <v>558</v>
      </c>
      <c r="D213" s="24">
        <v>1997</v>
      </c>
      <c r="E213" s="25" t="s">
        <v>63</v>
      </c>
      <c r="F213" s="123">
        <v>28.4</v>
      </c>
      <c r="G213" s="123"/>
      <c r="H213" s="122">
        <f t="shared" si="2"/>
        <v>2</v>
      </c>
      <c r="I213" s="128" t="s">
        <v>559</v>
      </c>
      <c r="J213" s="24">
        <v>2</v>
      </c>
      <c r="K213" s="29"/>
      <c r="L213" s="29"/>
      <c r="M213" s="29"/>
      <c r="N213" s="29"/>
      <c r="O213" s="5"/>
      <c r="P213" s="5"/>
      <c r="Q213" s="5"/>
      <c r="R213" s="5"/>
      <c r="S213" s="5"/>
      <c r="T213" s="5"/>
      <c r="U213" s="5"/>
      <c r="V213" s="5"/>
      <c r="W213" s="5"/>
    </row>
    <row r="214" spans="1:23" s="107" customFormat="1" ht="15.75">
      <c r="A214" s="24" t="s">
        <v>750</v>
      </c>
      <c r="B214" s="83">
        <v>6</v>
      </c>
      <c r="C214" s="25" t="s">
        <v>447</v>
      </c>
      <c r="D214" s="26">
        <v>2003</v>
      </c>
      <c r="E214" s="25" t="s">
        <v>78</v>
      </c>
      <c r="F214" s="123">
        <v>28.5</v>
      </c>
      <c r="G214" s="123"/>
      <c r="H214" s="122">
        <f t="shared" si="2"/>
        <v>2</v>
      </c>
      <c r="I214" s="128"/>
      <c r="J214" s="24">
        <v>2</v>
      </c>
      <c r="K214" s="29"/>
      <c r="L214" s="29"/>
      <c r="M214" s="29"/>
      <c r="N214" s="29"/>
      <c r="O214" s="5"/>
      <c r="P214" s="5"/>
      <c r="Q214" s="5"/>
      <c r="R214" s="5"/>
      <c r="S214" s="5"/>
      <c r="T214" s="5"/>
      <c r="U214" s="5"/>
      <c r="V214" s="5"/>
      <c r="W214" s="5"/>
    </row>
    <row r="215" spans="1:14" s="5" customFormat="1" ht="15.75">
      <c r="A215" s="24" t="s">
        <v>750</v>
      </c>
      <c r="B215" s="83">
        <v>565</v>
      </c>
      <c r="C215" s="25" t="s">
        <v>390</v>
      </c>
      <c r="D215" s="26">
        <v>1998</v>
      </c>
      <c r="E215" s="25" t="s">
        <v>60</v>
      </c>
      <c r="F215" s="123">
        <v>28.5</v>
      </c>
      <c r="G215" s="123"/>
      <c r="H215" s="122">
        <f t="shared" si="2"/>
        <v>2</v>
      </c>
      <c r="I215" s="128" t="s">
        <v>61</v>
      </c>
      <c r="J215" s="24">
        <v>2</v>
      </c>
      <c r="K215" s="29"/>
      <c r="L215" s="29"/>
      <c r="M215" s="29"/>
      <c r="N215" s="29"/>
    </row>
    <row r="216" spans="1:14" s="5" customFormat="1" ht="15.75">
      <c r="A216" s="24" t="s">
        <v>750</v>
      </c>
      <c r="B216" s="83">
        <v>366</v>
      </c>
      <c r="C216" s="25" t="s">
        <v>483</v>
      </c>
      <c r="D216" s="26">
        <v>2004</v>
      </c>
      <c r="E216" s="25" t="s">
        <v>439</v>
      </c>
      <c r="F216" s="123">
        <v>28.5</v>
      </c>
      <c r="G216" s="123"/>
      <c r="H216" s="122">
        <f t="shared" si="2"/>
        <v>2</v>
      </c>
      <c r="I216" s="129" t="s">
        <v>67</v>
      </c>
      <c r="J216" s="24">
        <v>3</v>
      </c>
      <c r="K216" s="29"/>
      <c r="L216" s="29"/>
      <c r="M216" s="29"/>
      <c r="N216" s="29"/>
    </row>
    <row r="217" spans="1:23" s="106" customFormat="1" ht="15.75">
      <c r="A217" s="24" t="s">
        <v>750</v>
      </c>
      <c r="B217" s="24">
        <v>25</v>
      </c>
      <c r="C217" s="29" t="s">
        <v>584</v>
      </c>
      <c r="D217" s="24">
        <v>2004</v>
      </c>
      <c r="E217" s="25" t="s">
        <v>60</v>
      </c>
      <c r="F217" s="123">
        <v>28.5</v>
      </c>
      <c r="G217" s="123"/>
      <c r="H217" s="122">
        <f t="shared" si="2"/>
        <v>2</v>
      </c>
      <c r="I217" s="128" t="s">
        <v>523</v>
      </c>
      <c r="J217" s="24">
        <v>2</v>
      </c>
      <c r="K217" s="29"/>
      <c r="L217" s="29"/>
      <c r="M217" s="29"/>
      <c r="N217" s="29"/>
      <c r="O217" s="5"/>
      <c r="P217" s="5"/>
      <c r="Q217" s="5"/>
      <c r="R217" s="5"/>
      <c r="S217" s="5"/>
      <c r="T217" s="5"/>
      <c r="U217" s="5"/>
      <c r="V217" s="5"/>
      <c r="W217" s="5"/>
    </row>
    <row r="218" spans="1:23" s="107" customFormat="1" ht="15.75">
      <c r="A218" s="24" t="s">
        <v>750</v>
      </c>
      <c r="B218" s="83">
        <v>93</v>
      </c>
      <c r="C218" s="25" t="s">
        <v>442</v>
      </c>
      <c r="D218" s="26">
        <v>2005</v>
      </c>
      <c r="E218" s="25"/>
      <c r="F218" s="123">
        <v>28.5</v>
      </c>
      <c r="G218" s="123"/>
      <c r="H218" s="122">
        <f t="shared" si="2"/>
        <v>2</v>
      </c>
      <c r="I218" s="129" t="s">
        <v>592</v>
      </c>
      <c r="J218" s="24">
        <v>3</v>
      </c>
      <c r="K218" s="29"/>
      <c r="L218" s="29"/>
      <c r="M218" s="29"/>
      <c r="N218" s="29"/>
      <c r="O218" s="5"/>
      <c r="P218" s="5"/>
      <c r="Q218" s="5"/>
      <c r="R218" s="5"/>
      <c r="S218" s="5"/>
      <c r="T218" s="5"/>
      <c r="U218" s="5"/>
      <c r="V218" s="5"/>
      <c r="W218" s="5"/>
    </row>
    <row r="219" spans="1:14" s="5" customFormat="1" ht="15.75">
      <c r="A219" s="24" t="s">
        <v>750</v>
      </c>
      <c r="B219" s="83">
        <v>285</v>
      </c>
      <c r="C219" s="25" t="s">
        <v>581</v>
      </c>
      <c r="D219" s="26">
        <v>2004</v>
      </c>
      <c r="E219" s="25" t="s">
        <v>69</v>
      </c>
      <c r="F219" s="123">
        <v>28.6</v>
      </c>
      <c r="G219" s="123"/>
      <c r="H219" s="122">
        <f t="shared" si="2"/>
        <v>2</v>
      </c>
      <c r="I219" s="129" t="s">
        <v>582</v>
      </c>
      <c r="J219" s="24">
        <v>3</v>
      </c>
      <c r="K219" s="29"/>
      <c r="L219" s="29"/>
      <c r="M219" s="29"/>
      <c r="N219" s="29"/>
    </row>
    <row r="220" spans="1:14" s="5" customFormat="1" ht="15.75">
      <c r="A220" s="24" t="s">
        <v>750</v>
      </c>
      <c r="B220" s="83">
        <v>500</v>
      </c>
      <c r="C220" s="25" t="s">
        <v>426</v>
      </c>
      <c r="D220" s="26">
        <v>2005</v>
      </c>
      <c r="E220" s="25" t="s">
        <v>78</v>
      </c>
      <c r="F220" s="123">
        <v>28.7</v>
      </c>
      <c r="G220" s="123"/>
      <c r="H220" s="122">
        <f t="shared" si="2"/>
        <v>2</v>
      </c>
      <c r="I220" s="128" t="s">
        <v>109</v>
      </c>
      <c r="J220" s="24">
        <v>2</v>
      </c>
      <c r="K220" s="29"/>
      <c r="L220" s="29"/>
      <c r="M220" s="29"/>
      <c r="N220" s="29"/>
    </row>
    <row r="221" spans="1:23" s="64" customFormat="1" ht="15.75">
      <c r="A221" s="24" t="s">
        <v>750</v>
      </c>
      <c r="B221" s="83">
        <v>656</v>
      </c>
      <c r="C221" s="25" t="s">
        <v>533</v>
      </c>
      <c r="D221" s="26">
        <v>2005</v>
      </c>
      <c r="E221" s="25" t="s">
        <v>60</v>
      </c>
      <c r="F221" s="123">
        <v>28.8</v>
      </c>
      <c r="G221" s="123"/>
      <c r="H221" s="122">
        <f t="shared" si="2"/>
        <v>2</v>
      </c>
      <c r="I221" s="129" t="s">
        <v>334</v>
      </c>
      <c r="J221" s="24">
        <v>3</v>
      </c>
      <c r="K221" s="29"/>
      <c r="L221" s="29"/>
      <c r="M221" s="29"/>
      <c r="N221" s="29"/>
      <c r="O221" s="5"/>
      <c r="P221" s="5"/>
      <c r="Q221" s="5"/>
      <c r="R221" s="5"/>
      <c r="S221" s="5"/>
      <c r="T221" s="5"/>
      <c r="U221" s="5"/>
      <c r="V221" s="5"/>
      <c r="W221" s="5"/>
    </row>
    <row r="222" spans="1:14" s="106" customFormat="1" ht="15.75">
      <c r="A222" s="24" t="s">
        <v>750</v>
      </c>
      <c r="B222" s="130">
        <v>687</v>
      </c>
      <c r="C222" s="33" t="s">
        <v>590</v>
      </c>
      <c r="D222" s="35">
        <v>2004</v>
      </c>
      <c r="E222" s="25" t="s">
        <v>78</v>
      </c>
      <c r="F222" s="123">
        <v>28.8</v>
      </c>
      <c r="G222" s="123"/>
      <c r="H222" s="122">
        <f t="shared" si="2"/>
        <v>2</v>
      </c>
      <c r="I222" s="176" t="s">
        <v>79</v>
      </c>
      <c r="J222" s="24">
        <v>2</v>
      </c>
      <c r="K222" s="29"/>
      <c r="L222" s="29"/>
      <c r="M222" s="29"/>
      <c r="N222" s="29"/>
    </row>
    <row r="223" spans="1:23" s="107" customFormat="1" ht="15.75">
      <c r="A223" s="24" t="s">
        <v>750</v>
      </c>
      <c r="B223" s="83">
        <v>278</v>
      </c>
      <c r="C223" s="25" t="s">
        <v>553</v>
      </c>
      <c r="D223" s="26">
        <v>2003</v>
      </c>
      <c r="E223" s="25" t="s">
        <v>69</v>
      </c>
      <c r="F223" s="123">
        <v>28.9</v>
      </c>
      <c r="G223" s="123"/>
      <c r="H223" s="122">
        <f t="shared" si="2"/>
        <v>2</v>
      </c>
      <c r="I223" s="129" t="s">
        <v>70</v>
      </c>
      <c r="J223" s="24">
        <v>3</v>
      </c>
      <c r="K223" s="29"/>
      <c r="L223" s="29"/>
      <c r="M223" s="29"/>
      <c r="N223" s="29"/>
      <c r="O223" s="5"/>
      <c r="P223" s="5"/>
      <c r="Q223" s="5"/>
      <c r="R223" s="5"/>
      <c r="S223" s="5"/>
      <c r="T223" s="5"/>
      <c r="U223" s="5"/>
      <c r="V223" s="5"/>
      <c r="W223" s="5"/>
    </row>
    <row r="224" spans="1:14" s="5" customFormat="1" ht="15.75">
      <c r="A224" s="24" t="s">
        <v>750</v>
      </c>
      <c r="B224" s="83">
        <v>814</v>
      </c>
      <c r="C224" s="25" t="s">
        <v>403</v>
      </c>
      <c r="D224" s="26">
        <v>2005</v>
      </c>
      <c r="E224" s="29" t="s">
        <v>78</v>
      </c>
      <c r="F224" s="123">
        <v>29</v>
      </c>
      <c r="G224" s="123"/>
      <c r="H224" s="122">
        <f t="shared" si="2"/>
        <v>2</v>
      </c>
      <c r="I224" s="25" t="s">
        <v>177</v>
      </c>
      <c r="J224" s="24">
        <v>3</v>
      </c>
      <c r="K224" s="29"/>
      <c r="L224" s="29"/>
      <c r="M224" s="29"/>
      <c r="N224" s="29"/>
    </row>
    <row r="225" spans="1:14" s="5" customFormat="1" ht="15.75">
      <c r="A225" s="24" t="s">
        <v>750</v>
      </c>
      <c r="B225" s="83">
        <v>191</v>
      </c>
      <c r="C225" s="25" t="s">
        <v>422</v>
      </c>
      <c r="D225" s="26">
        <v>2005</v>
      </c>
      <c r="E225" s="25" t="s">
        <v>60</v>
      </c>
      <c r="F225" s="123">
        <v>29</v>
      </c>
      <c r="G225" s="123"/>
      <c r="H225" s="122">
        <f t="shared" si="2"/>
        <v>2</v>
      </c>
      <c r="I225" s="128" t="s">
        <v>115</v>
      </c>
      <c r="J225" s="24">
        <v>4</v>
      </c>
      <c r="K225" s="29"/>
      <c r="L225" s="29"/>
      <c r="M225" s="29"/>
      <c r="N225" s="29"/>
    </row>
    <row r="226" spans="1:23" s="106" customFormat="1" ht="15.75">
      <c r="A226" s="24" t="s">
        <v>750</v>
      </c>
      <c r="B226" s="171">
        <v>58</v>
      </c>
      <c r="C226" s="25" t="s">
        <v>463</v>
      </c>
      <c r="D226" s="26">
        <v>1997</v>
      </c>
      <c r="E226" s="51" t="s">
        <v>380</v>
      </c>
      <c r="F226" s="123">
        <v>29.2</v>
      </c>
      <c r="G226" s="123"/>
      <c r="H226" s="122">
        <f t="shared" si="2"/>
        <v>2</v>
      </c>
      <c r="I226" s="177" t="s">
        <v>151</v>
      </c>
      <c r="J226" s="24">
        <v>4</v>
      </c>
      <c r="K226" s="29"/>
      <c r="L226" s="29"/>
      <c r="M226" s="29"/>
      <c r="N226" s="29"/>
      <c r="O226" s="5"/>
      <c r="P226" s="5"/>
      <c r="Q226" s="5"/>
      <c r="R226" s="5"/>
      <c r="S226" s="5"/>
      <c r="T226" s="5"/>
      <c r="U226" s="5"/>
      <c r="V226" s="5"/>
      <c r="W226" s="5"/>
    </row>
    <row r="227" spans="1:23" s="107" customFormat="1" ht="15.75">
      <c r="A227" s="24" t="s">
        <v>750</v>
      </c>
      <c r="B227" s="83">
        <v>488</v>
      </c>
      <c r="C227" s="25" t="s">
        <v>598</v>
      </c>
      <c r="D227" s="26">
        <v>2003</v>
      </c>
      <c r="E227" s="25" t="s">
        <v>60</v>
      </c>
      <c r="F227" s="123">
        <v>29.2</v>
      </c>
      <c r="G227" s="123"/>
      <c r="H227" s="122">
        <f t="shared" si="2"/>
        <v>2</v>
      </c>
      <c r="I227" s="128" t="s">
        <v>523</v>
      </c>
      <c r="J227" s="24">
        <v>1</v>
      </c>
      <c r="K227" s="29"/>
      <c r="L227" s="29"/>
      <c r="M227" s="29"/>
      <c r="N227" s="29"/>
      <c r="O227" s="5"/>
      <c r="P227" s="5"/>
      <c r="Q227" s="5"/>
      <c r="R227" s="5"/>
      <c r="S227" s="5"/>
      <c r="T227" s="5"/>
      <c r="U227" s="5"/>
      <c r="V227" s="5"/>
      <c r="W227" s="5"/>
    </row>
    <row r="228" spans="1:14" s="5" customFormat="1" ht="15.75">
      <c r="A228" s="24" t="s">
        <v>750</v>
      </c>
      <c r="B228" s="83">
        <v>822</v>
      </c>
      <c r="C228" s="25" t="s">
        <v>449</v>
      </c>
      <c r="D228" s="26">
        <v>2005</v>
      </c>
      <c r="E228" s="29" t="s">
        <v>78</v>
      </c>
      <c r="F228" s="123">
        <v>29.2</v>
      </c>
      <c r="G228" s="123"/>
      <c r="H228" s="122">
        <f t="shared" si="2"/>
        <v>2</v>
      </c>
      <c r="I228" s="25" t="s">
        <v>177</v>
      </c>
      <c r="J228" s="24">
        <v>3</v>
      </c>
      <c r="K228" s="29"/>
      <c r="L228" s="29"/>
      <c r="M228" s="29"/>
      <c r="N228" s="29"/>
    </row>
    <row r="229" spans="1:14" s="5" customFormat="1" ht="15.75">
      <c r="A229" s="24" t="s">
        <v>750</v>
      </c>
      <c r="B229" s="83">
        <v>648</v>
      </c>
      <c r="C229" s="25" t="s">
        <v>595</v>
      </c>
      <c r="D229" s="26">
        <v>2005</v>
      </c>
      <c r="E229" s="25" t="s">
        <v>66</v>
      </c>
      <c r="F229" s="123">
        <v>29.2</v>
      </c>
      <c r="G229" s="123"/>
      <c r="H229" s="122">
        <f t="shared" si="2"/>
        <v>2</v>
      </c>
      <c r="I229" s="128" t="s">
        <v>295</v>
      </c>
      <c r="J229" s="24">
        <v>4</v>
      </c>
      <c r="K229" s="29"/>
      <c r="L229" s="29"/>
      <c r="M229" s="29"/>
      <c r="N229" s="29"/>
    </row>
    <row r="230" spans="1:14" s="5" customFormat="1" ht="15.75">
      <c r="A230" s="24" t="s">
        <v>750</v>
      </c>
      <c r="B230" s="83">
        <v>660</v>
      </c>
      <c r="C230" s="25" t="s">
        <v>539</v>
      </c>
      <c r="D230" s="26">
        <v>2004</v>
      </c>
      <c r="E230" s="25" t="s">
        <v>60</v>
      </c>
      <c r="F230" s="123">
        <v>29.3</v>
      </c>
      <c r="G230" s="123"/>
      <c r="H230" s="122">
        <f t="shared" si="2"/>
        <v>3</v>
      </c>
      <c r="I230" s="129" t="s">
        <v>334</v>
      </c>
      <c r="J230" s="24">
        <v>4</v>
      </c>
      <c r="K230" s="29"/>
      <c r="L230" s="29"/>
      <c r="M230" s="29"/>
      <c r="N230" s="29"/>
    </row>
    <row r="231" spans="1:14" s="5" customFormat="1" ht="15.75">
      <c r="A231" s="24" t="s">
        <v>750</v>
      </c>
      <c r="B231" s="175">
        <v>830</v>
      </c>
      <c r="C231" s="25" t="s">
        <v>410</v>
      </c>
      <c r="D231" s="161">
        <v>2004</v>
      </c>
      <c r="E231" s="29" t="s">
        <v>78</v>
      </c>
      <c r="F231" s="123">
        <v>29.5</v>
      </c>
      <c r="G231" s="123"/>
      <c r="H231" s="122">
        <f t="shared" si="2"/>
        <v>3</v>
      </c>
      <c r="I231" s="25" t="s">
        <v>177</v>
      </c>
      <c r="J231" s="24">
        <v>3</v>
      </c>
      <c r="K231" s="29"/>
      <c r="L231" s="29"/>
      <c r="M231" s="29"/>
      <c r="N231" s="29"/>
    </row>
    <row r="232" spans="1:14" s="5" customFormat="1" ht="15.75">
      <c r="A232" s="24" t="s">
        <v>750</v>
      </c>
      <c r="B232" s="83">
        <v>392</v>
      </c>
      <c r="C232" s="25" t="s">
        <v>571</v>
      </c>
      <c r="D232" s="26">
        <v>2002</v>
      </c>
      <c r="E232" s="25" t="s">
        <v>69</v>
      </c>
      <c r="F232" s="123">
        <v>29.5</v>
      </c>
      <c r="G232" s="123"/>
      <c r="H232" s="122">
        <f t="shared" si="2"/>
        <v>3</v>
      </c>
      <c r="I232" s="129" t="s">
        <v>70</v>
      </c>
      <c r="J232" s="24">
        <v>4</v>
      </c>
      <c r="K232" s="29"/>
      <c r="L232" s="29"/>
      <c r="M232" s="29"/>
      <c r="N232" s="29"/>
    </row>
    <row r="233" spans="1:23" s="5" customFormat="1" ht="15.75">
      <c r="A233" s="24" t="s">
        <v>750</v>
      </c>
      <c r="B233" s="83">
        <v>203</v>
      </c>
      <c r="C233" s="25" t="s">
        <v>458</v>
      </c>
      <c r="D233" s="26">
        <v>2004</v>
      </c>
      <c r="E233" s="25" t="s">
        <v>439</v>
      </c>
      <c r="F233" s="123">
        <v>29.5</v>
      </c>
      <c r="G233" s="123"/>
      <c r="H233" s="122">
        <f t="shared" si="2"/>
        <v>3</v>
      </c>
      <c r="I233" s="129" t="s">
        <v>67</v>
      </c>
      <c r="J233" s="24">
        <v>5</v>
      </c>
      <c r="K233" s="29"/>
      <c r="L233" s="29"/>
      <c r="M233" s="29"/>
      <c r="N233" s="29"/>
      <c r="O233" s="107"/>
      <c r="P233" s="107"/>
      <c r="Q233" s="107"/>
      <c r="R233" s="107"/>
      <c r="S233" s="107"/>
      <c r="T233" s="107"/>
      <c r="U233" s="107"/>
      <c r="V233" s="107"/>
      <c r="W233" s="107"/>
    </row>
    <row r="234" spans="1:14" s="5" customFormat="1" ht="15.75">
      <c r="A234" s="24" t="s">
        <v>750</v>
      </c>
      <c r="B234" s="83">
        <v>223</v>
      </c>
      <c r="C234" s="25" t="s">
        <v>587</v>
      </c>
      <c r="D234" s="26">
        <v>2006</v>
      </c>
      <c r="E234" s="25" t="s">
        <v>66</v>
      </c>
      <c r="F234" s="123">
        <v>29.6</v>
      </c>
      <c r="G234" s="123"/>
      <c r="H234" s="122">
        <f t="shared" si="2"/>
        <v>3</v>
      </c>
      <c r="I234" s="128" t="s">
        <v>86</v>
      </c>
      <c r="J234" s="24">
        <v>2</v>
      </c>
      <c r="K234" s="29"/>
      <c r="L234" s="29"/>
      <c r="M234" s="29"/>
      <c r="N234" s="29"/>
    </row>
    <row r="235" spans="1:23" s="5" customFormat="1" ht="15.75">
      <c r="A235" s="24" t="s">
        <v>750</v>
      </c>
      <c r="B235" s="171">
        <v>498</v>
      </c>
      <c r="C235" s="25" t="s">
        <v>475</v>
      </c>
      <c r="D235" s="161">
        <v>2005</v>
      </c>
      <c r="E235" s="25" t="s">
        <v>103</v>
      </c>
      <c r="F235" s="123">
        <v>29.6</v>
      </c>
      <c r="G235" s="123"/>
      <c r="H235" s="122">
        <f t="shared" si="2"/>
        <v>3</v>
      </c>
      <c r="I235" s="128" t="s">
        <v>109</v>
      </c>
      <c r="J235" s="24">
        <v>3</v>
      </c>
      <c r="K235" s="29"/>
      <c r="L235" s="29"/>
      <c r="M235" s="29"/>
      <c r="N235" s="29"/>
      <c r="O235" s="107"/>
      <c r="P235" s="107"/>
      <c r="Q235" s="107"/>
      <c r="R235" s="107"/>
      <c r="S235" s="107"/>
      <c r="T235" s="107"/>
      <c r="U235" s="107"/>
      <c r="V235" s="107"/>
      <c r="W235" s="107"/>
    </row>
    <row r="236" spans="1:14" s="5" customFormat="1" ht="15.75">
      <c r="A236" s="24" t="s">
        <v>750</v>
      </c>
      <c r="B236" s="83">
        <v>9</v>
      </c>
      <c r="C236" s="25" t="s">
        <v>574</v>
      </c>
      <c r="D236" s="26">
        <v>2003</v>
      </c>
      <c r="E236" s="25" t="s">
        <v>317</v>
      </c>
      <c r="F236" s="123">
        <v>29.7</v>
      </c>
      <c r="G236" s="123"/>
      <c r="H236" s="122">
        <f t="shared" si="2"/>
        <v>3</v>
      </c>
      <c r="I236" s="128" t="s">
        <v>564</v>
      </c>
      <c r="J236" s="24">
        <v>3</v>
      </c>
      <c r="K236" s="29"/>
      <c r="L236" s="29"/>
      <c r="M236" s="29"/>
      <c r="N236" s="29"/>
    </row>
    <row r="237" spans="1:14" s="5" customFormat="1" ht="15.75">
      <c r="A237" s="24" t="s">
        <v>750</v>
      </c>
      <c r="B237" s="83">
        <v>699</v>
      </c>
      <c r="C237" s="25" t="s">
        <v>423</v>
      </c>
      <c r="D237" s="26">
        <v>2004</v>
      </c>
      <c r="E237" s="25" t="s">
        <v>66</v>
      </c>
      <c r="F237" s="123">
        <v>29.7</v>
      </c>
      <c r="G237" s="123"/>
      <c r="H237" s="122">
        <f t="shared" si="2"/>
        <v>3</v>
      </c>
      <c r="I237" s="128" t="s">
        <v>99</v>
      </c>
      <c r="J237" s="24">
        <v>2</v>
      </c>
      <c r="K237" s="29"/>
      <c r="L237" s="29"/>
      <c r="M237" s="29"/>
      <c r="N237" s="29"/>
    </row>
    <row r="238" spans="1:14" s="5" customFormat="1" ht="15.75">
      <c r="A238" s="24" t="s">
        <v>750</v>
      </c>
      <c r="B238" s="83">
        <v>266</v>
      </c>
      <c r="C238" s="25" t="s">
        <v>443</v>
      </c>
      <c r="D238" s="26">
        <v>2005</v>
      </c>
      <c r="E238" s="25" t="s">
        <v>103</v>
      </c>
      <c r="F238" s="123">
        <v>29.8</v>
      </c>
      <c r="G238" s="123"/>
      <c r="H238" s="122">
        <f t="shared" si="2"/>
        <v>3</v>
      </c>
      <c r="I238" s="129" t="s">
        <v>92</v>
      </c>
      <c r="J238" s="24">
        <v>3</v>
      </c>
      <c r="K238" s="29"/>
      <c r="L238" s="29"/>
      <c r="M238" s="29"/>
      <c r="N238" s="29"/>
    </row>
    <row r="239" spans="1:14" s="5" customFormat="1" ht="15.75">
      <c r="A239" s="24" t="s">
        <v>750</v>
      </c>
      <c r="B239" s="83">
        <v>169</v>
      </c>
      <c r="C239" s="25" t="s">
        <v>550</v>
      </c>
      <c r="D239" s="26">
        <v>2005</v>
      </c>
      <c r="E239" s="25" t="s">
        <v>60</v>
      </c>
      <c r="F239" s="123">
        <v>30</v>
      </c>
      <c r="G239" s="123"/>
      <c r="H239" s="122">
        <f t="shared" si="2"/>
        <v>3</v>
      </c>
      <c r="I239" s="128" t="s">
        <v>523</v>
      </c>
      <c r="J239" s="24">
        <v>3</v>
      </c>
      <c r="K239" s="29"/>
      <c r="L239" s="29"/>
      <c r="M239" s="29"/>
      <c r="N239" s="29"/>
    </row>
    <row r="240" spans="1:14" s="5" customFormat="1" ht="15.75">
      <c r="A240" s="24" t="s">
        <v>750</v>
      </c>
      <c r="B240" s="83">
        <v>367</v>
      </c>
      <c r="C240" s="25" t="s">
        <v>470</v>
      </c>
      <c r="D240" s="26">
        <v>2006</v>
      </c>
      <c r="E240" s="25" t="s">
        <v>439</v>
      </c>
      <c r="F240" s="123">
        <v>30</v>
      </c>
      <c r="G240" s="123"/>
      <c r="H240" s="122">
        <f aca="true" t="shared" si="3" ref="H240:H271">LOOKUP((SMALL(F240:G240,1)+0),$P$2:$W$2,$P$1:$W$1)</f>
        <v>3</v>
      </c>
      <c r="I240" s="129" t="s">
        <v>67</v>
      </c>
      <c r="J240" s="24">
        <v>3</v>
      </c>
      <c r="K240" s="29"/>
      <c r="L240" s="29"/>
      <c r="M240" s="29"/>
      <c r="N240" s="29"/>
    </row>
    <row r="241" spans="1:14" s="5" customFormat="1" ht="15.75">
      <c r="A241" s="24" t="s">
        <v>750</v>
      </c>
      <c r="B241" s="83">
        <v>284</v>
      </c>
      <c r="C241" s="25" t="s">
        <v>471</v>
      </c>
      <c r="D241" s="26">
        <v>2004</v>
      </c>
      <c r="E241" s="25" t="s">
        <v>78</v>
      </c>
      <c r="F241" s="123">
        <v>30</v>
      </c>
      <c r="G241" s="123"/>
      <c r="H241" s="122">
        <f t="shared" si="3"/>
        <v>3</v>
      </c>
      <c r="I241" s="128" t="s">
        <v>109</v>
      </c>
      <c r="J241" s="24">
        <v>3</v>
      </c>
      <c r="K241" s="29"/>
      <c r="L241" s="29"/>
      <c r="M241" s="29"/>
      <c r="N241" s="29"/>
    </row>
    <row r="242" spans="1:14" s="5" customFormat="1" ht="15.75">
      <c r="A242" s="24" t="s">
        <v>750</v>
      </c>
      <c r="B242" s="83">
        <v>174</v>
      </c>
      <c r="C242" s="25" t="s">
        <v>546</v>
      </c>
      <c r="D242" s="26">
        <v>2007</v>
      </c>
      <c r="E242" s="25" t="s">
        <v>60</v>
      </c>
      <c r="F242" s="123">
        <v>30.1</v>
      </c>
      <c r="G242" s="123"/>
      <c r="H242" s="122">
        <f t="shared" si="3"/>
        <v>3</v>
      </c>
      <c r="I242" s="128" t="s">
        <v>523</v>
      </c>
      <c r="J242" s="24">
        <v>2</v>
      </c>
      <c r="K242" s="29"/>
      <c r="L242" s="29"/>
      <c r="M242" s="29"/>
      <c r="N242" s="29"/>
    </row>
    <row r="243" spans="1:14" s="5" customFormat="1" ht="15.75">
      <c r="A243" s="24" t="s">
        <v>750</v>
      </c>
      <c r="B243" s="83">
        <v>320</v>
      </c>
      <c r="C243" s="25" t="s">
        <v>480</v>
      </c>
      <c r="D243" s="26">
        <v>2003</v>
      </c>
      <c r="E243" s="25" t="s">
        <v>78</v>
      </c>
      <c r="F243" s="123">
        <v>30.1</v>
      </c>
      <c r="G243" s="123"/>
      <c r="H243" s="122">
        <f t="shared" si="3"/>
        <v>3</v>
      </c>
      <c r="I243" s="128" t="s">
        <v>109</v>
      </c>
      <c r="J243" s="24">
        <v>2</v>
      </c>
      <c r="K243" s="29"/>
      <c r="L243" s="29"/>
      <c r="M243" s="29"/>
      <c r="N243" s="29"/>
    </row>
    <row r="244" spans="1:14" s="5" customFormat="1" ht="15.75">
      <c r="A244" s="24" t="s">
        <v>750</v>
      </c>
      <c r="B244" s="83">
        <v>18</v>
      </c>
      <c r="C244" s="25" t="s">
        <v>462</v>
      </c>
      <c r="D244" s="26">
        <v>1999</v>
      </c>
      <c r="E244" s="25" t="s">
        <v>60</v>
      </c>
      <c r="F244" s="123">
        <v>30.4</v>
      </c>
      <c r="G244" s="123"/>
      <c r="H244" s="122">
        <f t="shared" si="3"/>
        <v>3</v>
      </c>
      <c r="I244" s="128" t="s">
        <v>61</v>
      </c>
      <c r="J244" s="24">
        <v>3</v>
      </c>
      <c r="K244" s="29"/>
      <c r="L244" s="29"/>
      <c r="M244" s="29"/>
      <c r="N244" s="29"/>
    </row>
    <row r="245" spans="1:14" s="5" customFormat="1" ht="15.75">
      <c r="A245" s="24" t="s">
        <v>750</v>
      </c>
      <c r="B245" s="83">
        <v>501</v>
      </c>
      <c r="C245" s="25" t="s">
        <v>465</v>
      </c>
      <c r="D245" s="26">
        <v>2005</v>
      </c>
      <c r="E245" s="25" t="s">
        <v>78</v>
      </c>
      <c r="F245" s="123">
        <v>30.4</v>
      </c>
      <c r="G245" s="123"/>
      <c r="H245" s="122">
        <f t="shared" si="3"/>
        <v>3</v>
      </c>
      <c r="I245" s="128" t="s">
        <v>109</v>
      </c>
      <c r="J245" s="24">
        <v>3</v>
      </c>
      <c r="K245" s="29"/>
      <c r="L245" s="29"/>
      <c r="M245" s="29"/>
      <c r="N245" s="29"/>
    </row>
    <row r="246" spans="1:14" s="5" customFormat="1" ht="15.75">
      <c r="A246" s="24" t="s">
        <v>750</v>
      </c>
      <c r="B246" s="83">
        <v>983</v>
      </c>
      <c r="C246" s="25" t="s">
        <v>485</v>
      </c>
      <c r="D246" s="26">
        <v>2004</v>
      </c>
      <c r="E246" s="25" t="s">
        <v>78</v>
      </c>
      <c r="F246" s="123">
        <v>30.4</v>
      </c>
      <c r="G246" s="123"/>
      <c r="H246" s="122">
        <f t="shared" si="3"/>
        <v>3</v>
      </c>
      <c r="I246" s="128" t="s">
        <v>109</v>
      </c>
      <c r="J246" s="24">
        <v>4</v>
      </c>
      <c r="K246" s="29"/>
      <c r="L246" s="29"/>
      <c r="M246" s="29"/>
      <c r="N246" s="29"/>
    </row>
    <row r="247" spans="1:14" s="5" customFormat="1" ht="15.75">
      <c r="A247" s="24" t="s">
        <v>750</v>
      </c>
      <c r="B247" s="83">
        <v>20</v>
      </c>
      <c r="C247" s="25" t="s">
        <v>481</v>
      </c>
      <c r="D247" s="26">
        <v>1999</v>
      </c>
      <c r="E247" s="51" t="s">
        <v>380</v>
      </c>
      <c r="F247" s="123">
        <v>30.5</v>
      </c>
      <c r="G247" s="123"/>
      <c r="H247" s="122">
        <f t="shared" si="3"/>
        <v>3</v>
      </c>
      <c r="I247" s="129" t="s">
        <v>561</v>
      </c>
      <c r="J247" s="24">
        <v>5</v>
      </c>
      <c r="K247" s="29"/>
      <c r="L247" s="29"/>
      <c r="M247" s="29"/>
      <c r="N247" s="29"/>
    </row>
    <row r="248" spans="1:14" s="5" customFormat="1" ht="15.75">
      <c r="A248" s="24" t="s">
        <v>750</v>
      </c>
      <c r="B248" s="83">
        <v>10</v>
      </c>
      <c r="C248" s="25" t="s">
        <v>563</v>
      </c>
      <c r="D248" s="26">
        <v>2002</v>
      </c>
      <c r="E248" s="25" t="s">
        <v>317</v>
      </c>
      <c r="F248" s="123">
        <v>30.5</v>
      </c>
      <c r="G248" s="123"/>
      <c r="H248" s="122">
        <f t="shared" si="3"/>
        <v>3</v>
      </c>
      <c r="I248" s="128" t="s">
        <v>564</v>
      </c>
      <c r="J248" s="24">
        <v>4</v>
      </c>
      <c r="K248" s="29"/>
      <c r="L248" s="29"/>
      <c r="M248" s="29"/>
      <c r="N248" s="29"/>
    </row>
    <row r="249" spans="1:23" s="5" customFormat="1" ht="15.75">
      <c r="A249" s="24" t="s">
        <v>750</v>
      </c>
      <c r="B249" s="83">
        <v>183</v>
      </c>
      <c r="C249" s="25" t="s">
        <v>599</v>
      </c>
      <c r="D249" s="26">
        <v>2003</v>
      </c>
      <c r="E249" s="25" t="s">
        <v>60</v>
      </c>
      <c r="F249" s="123">
        <v>30.5</v>
      </c>
      <c r="G249" s="123"/>
      <c r="H249" s="122">
        <f t="shared" si="3"/>
        <v>3</v>
      </c>
      <c r="I249" s="128" t="s">
        <v>523</v>
      </c>
      <c r="J249" s="24">
        <v>3</v>
      </c>
      <c r="K249" s="29"/>
      <c r="L249" s="29"/>
      <c r="M249" s="29"/>
      <c r="N249" s="29"/>
      <c r="O249" s="106"/>
      <c r="P249" s="106"/>
      <c r="Q249" s="106"/>
      <c r="R249" s="106"/>
      <c r="S249" s="106"/>
      <c r="T249" s="106"/>
      <c r="U249" s="106"/>
      <c r="V249" s="106"/>
      <c r="W249" s="106"/>
    </row>
    <row r="250" spans="1:14" s="5" customFormat="1" ht="15.75">
      <c r="A250" s="24" t="s">
        <v>750</v>
      </c>
      <c r="B250" s="83">
        <v>40</v>
      </c>
      <c r="C250" s="25" t="s">
        <v>573</v>
      </c>
      <c r="D250" s="26">
        <v>1999</v>
      </c>
      <c r="E250" s="25" t="s">
        <v>340</v>
      </c>
      <c r="F250" s="123">
        <v>30.5</v>
      </c>
      <c r="G250" s="123"/>
      <c r="H250" s="122">
        <f t="shared" si="3"/>
        <v>3</v>
      </c>
      <c r="I250" s="129" t="s">
        <v>130</v>
      </c>
      <c r="J250" s="24">
        <v>4</v>
      </c>
      <c r="K250" s="29"/>
      <c r="L250" s="29"/>
      <c r="M250" s="29"/>
      <c r="N250" s="29"/>
    </row>
    <row r="251" spans="1:14" s="5" customFormat="1" ht="15.75">
      <c r="A251" s="24" t="s">
        <v>750</v>
      </c>
      <c r="B251" s="83">
        <v>16</v>
      </c>
      <c r="C251" s="25" t="s">
        <v>381</v>
      </c>
      <c r="D251" s="26">
        <v>203</v>
      </c>
      <c r="E251" s="25" t="s">
        <v>78</v>
      </c>
      <c r="F251" s="123">
        <v>30.5</v>
      </c>
      <c r="G251" s="123"/>
      <c r="H251" s="122">
        <f t="shared" si="3"/>
        <v>3</v>
      </c>
      <c r="I251" s="129" t="s">
        <v>92</v>
      </c>
      <c r="J251" s="24">
        <v>4</v>
      </c>
      <c r="K251" s="29"/>
      <c r="L251" s="29"/>
      <c r="M251" s="29"/>
      <c r="N251" s="29"/>
    </row>
    <row r="252" spans="1:23" s="5" customFormat="1" ht="15.75">
      <c r="A252" s="24" t="s">
        <v>750</v>
      </c>
      <c r="B252" s="83">
        <v>698</v>
      </c>
      <c r="C252" s="25" t="s">
        <v>601</v>
      </c>
      <c r="D252" s="26">
        <v>2006</v>
      </c>
      <c r="E252" s="25" t="s">
        <v>66</v>
      </c>
      <c r="F252" s="123">
        <v>30.7</v>
      </c>
      <c r="G252" s="123"/>
      <c r="H252" s="122">
        <f t="shared" si="3"/>
        <v>3</v>
      </c>
      <c r="I252" s="190" t="s">
        <v>99</v>
      </c>
      <c r="J252" s="24">
        <v>1</v>
      </c>
      <c r="K252" s="29"/>
      <c r="L252" s="29"/>
      <c r="M252" s="29"/>
      <c r="N252" s="29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14" s="5" customFormat="1" ht="15.75">
      <c r="A253" s="24" t="s">
        <v>750</v>
      </c>
      <c r="B253" s="83">
        <v>275</v>
      </c>
      <c r="C253" s="25" t="s">
        <v>446</v>
      </c>
      <c r="D253" s="26">
        <v>2006</v>
      </c>
      <c r="E253" s="25" t="s">
        <v>78</v>
      </c>
      <c r="F253" s="123">
        <v>30.7</v>
      </c>
      <c r="G253" s="123"/>
      <c r="H253" s="122">
        <f t="shared" si="3"/>
        <v>3</v>
      </c>
      <c r="I253" s="176" t="s">
        <v>109</v>
      </c>
      <c r="J253" s="24">
        <v>4</v>
      </c>
      <c r="K253" s="29"/>
      <c r="L253" s="29"/>
      <c r="M253" s="29"/>
      <c r="N253" s="29"/>
    </row>
    <row r="254" spans="1:23" s="5" customFormat="1" ht="15.75">
      <c r="A254" s="24" t="s">
        <v>750</v>
      </c>
      <c r="B254" s="83">
        <v>615</v>
      </c>
      <c r="C254" s="25" t="s">
        <v>536</v>
      </c>
      <c r="D254" s="26">
        <v>2006</v>
      </c>
      <c r="E254" s="25" t="s">
        <v>60</v>
      </c>
      <c r="F254" s="123">
        <v>30.8</v>
      </c>
      <c r="G254" s="123"/>
      <c r="H254" s="122">
        <f t="shared" si="3"/>
        <v>3</v>
      </c>
      <c r="I254" s="190" t="s">
        <v>523</v>
      </c>
      <c r="J254" s="24">
        <v>4</v>
      </c>
      <c r="K254" s="29"/>
      <c r="L254" s="29"/>
      <c r="M254" s="29"/>
      <c r="N254" s="29"/>
      <c r="O254" s="107"/>
      <c r="P254" s="107"/>
      <c r="Q254" s="107"/>
      <c r="R254" s="107"/>
      <c r="S254" s="107"/>
      <c r="T254" s="107"/>
      <c r="U254" s="107"/>
      <c r="V254" s="107"/>
      <c r="W254" s="107"/>
    </row>
    <row r="255" spans="1:23" s="5" customFormat="1" ht="15.75">
      <c r="A255" s="24" t="s">
        <v>750</v>
      </c>
      <c r="B255" s="83">
        <v>258</v>
      </c>
      <c r="C255" s="25" t="s">
        <v>552</v>
      </c>
      <c r="D255" s="26">
        <v>2005</v>
      </c>
      <c r="E255" s="25" t="s">
        <v>60</v>
      </c>
      <c r="F255" s="123">
        <v>30.8</v>
      </c>
      <c r="G255" s="123"/>
      <c r="H255" s="122">
        <f t="shared" si="3"/>
        <v>3</v>
      </c>
      <c r="I255" s="190" t="s">
        <v>523</v>
      </c>
      <c r="J255" s="24">
        <v>5</v>
      </c>
      <c r="K255" s="29"/>
      <c r="L255" s="29"/>
      <c r="M255" s="29"/>
      <c r="N255" s="29"/>
      <c r="O255" s="107"/>
      <c r="P255" s="107"/>
      <c r="Q255" s="107"/>
      <c r="R255" s="107"/>
      <c r="S255" s="107"/>
      <c r="T255" s="107"/>
      <c r="U255" s="107"/>
      <c r="V255" s="107"/>
      <c r="W255" s="107"/>
    </row>
    <row r="256" spans="1:14" s="5" customFormat="1" ht="15.75">
      <c r="A256" s="24" t="s">
        <v>750</v>
      </c>
      <c r="B256" s="83">
        <v>52</v>
      </c>
      <c r="C256" s="25" t="s">
        <v>566</v>
      </c>
      <c r="D256" s="26">
        <v>2006</v>
      </c>
      <c r="E256" s="33" t="s">
        <v>66</v>
      </c>
      <c r="F256" s="123">
        <v>30.8</v>
      </c>
      <c r="G256" s="123"/>
      <c r="H256" s="122">
        <f t="shared" si="3"/>
        <v>3</v>
      </c>
      <c r="I256" s="191" t="s">
        <v>365</v>
      </c>
      <c r="J256" s="24">
        <v>4</v>
      </c>
      <c r="K256" s="29"/>
      <c r="L256" s="29"/>
      <c r="M256" s="29"/>
      <c r="N256" s="29"/>
    </row>
    <row r="257" spans="1:23" s="64" customFormat="1" ht="15.75">
      <c r="A257" s="24" t="s">
        <v>750</v>
      </c>
      <c r="B257" s="83">
        <v>33</v>
      </c>
      <c r="C257" s="25" t="s">
        <v>416</v>
      </c>
      <c r="D257" s="26">
        <v>2004</v>
      </c>
      <c r="E257" s="25" t="s">
        <v>405</v>
      </c>
      <c r="F257" s="123">
        <v>30.9</v>
      </c>
      <c r="G257" s="123"/>
      <c r="H257" s="122">
        <f t="shared" si="3"/>
        <v>3</v>
      </c>
      <c r="I257" s="190" t="s">
        <v>406</v>
      </c>
      <c r="J257" s="24">
        <v>4</v>
      </c>
      <c r="K257" s="29"/>
      <c r="L257" s="29"/>
      <c r="M257" s="29"/>
      <c r="N257" s="29"/>
      <c r="O257" s="5"/>
      <c r="P257" s="5"/>
      <c r="Q257" s="5"/>
      <c r="R257" s="5"/>
      <c r="S257" s="5"/>
      <c r="T257" s="5"/>
      <c r="U257" s="5"/>
      <c r="V257" s="5"/>
      <c r="W257" s="5"/>
    </row>
    <row r="258" spans="1:23" s="106" customFormat="1" ht="15.75">
      <c r="A258" s="24" t="s">
        <v>750</v>
      </c>
      <c r="B258" s="171">
        <v>404</v>
      </c>
      <c r="C258" s="25" t="s">
        <v>472</v>
      </c>
      <c r="D258" s="26">
        <v>2006</v>
      </c>
      <c r="E258" s="29" t="s">
        <v>78</v>
      </c>
      <c r="F258" s="123">
        <v>30.9</v>
      </c>
      <c r="G258" s="123"/>
      <c r="H258" s="122">
        <f t="shared" si="3"/>
        <v>3</v>
      </c>
      <c r="I258" s="193" t="s">
        <v>177</v>
      </c>
      <c r="J258" s="24">
        <v>5</v>
      </c>
      <c r="K258" s="29"/>
      <c r="L258" s="29"/>
      <c r="M258" s="29"/>
      <c r="N258" s="29"/>
      <c r="O258" s="5"/>
      <c r="P258" s="5"/>
      <c r="Q258" s="5"/>
      <c r="R258" s="5"/>
      <c r="S258" s="5"/>
      <c r="T258" s="5"/>
      <c r="U258" s="5"/>
      <c r="V258" s="5"/>
      <c r="W258" s="5"/>
    </row>
    <row r="259" spans="1:23" s="107" customFormat="1" ht="15.75">
      <c r="A259" s="24" t="s">
        <v>750</v>
      </c>
      <c r="B259" s="83">
        <v>84</v>
      </c>
      <c r="C259" s="25" t="s">
        <v>570</v>
      </c>
      <c r="D259" s="26">
        <v>2006</v>
      </c>
      <c r="E259" s="25" t="s">
        <v>60</v>
      </c>
      <c r="F259" s="123">
        <v>31</v>
      </c>
      <c r="G259" s="123"/>
      <c r="H259" s="122">
        <f t="shared" si="3"/>
        <v>3</v>
      </c>
      <c r="I259" s="177" t="s">
        <v>334</v>
      </c>
      <c r="J259" s="24">
        <v>5</v>
      </c>
      <c r="K259" s="29"/>
      <c r="L259" s="29"/>
      <c r="M259" s="29"/>
      <c r="N259" s="29"/>
      <c r="O259" s="5"/>
      <c r="P259" s="5"/>
      <c r="Q259" s="5"/>
      <c r="R259" s="5"/>
      <c r="S259" s="5"/>
      <c r="T259" s="5"/>
      <c r="U259" s="5"/>
      <c r="V259" s="5"/>
      <c r="W259" s="5"/>
    </row>
    <row r="260" spans="1:14" s="5" customFormat="1" ht="15.75">
      <c r="A260" s="24" t="s">
        <v>750</v>
      </c>
      <c r="B260" s="83">
        <v>220</v>
      </c>
      <c r="C260" s="25" t="s">
        <v>383</v>
      </c>
      <c r="D260" s="26">
        <v>2004</v>
      </c>
      <c r="E260" s="25" t="s">
        <v>78</v>
      </c>
      <c r="F260" s="123">
        <v>31</v>
      </c>
      <c r="G260" s="123"/>
      <c r="H260" s="122">
        <f t="shared" si="3"/>
        <v>3</v>
      </c>
      <c r="I260" s="128" t="s">
        <v>109</v>
      </c>
      <c r="J260" s="24">
        <v>3</v>
      </c>
      <c r="K260" s="29"/>
      <c r="L260" s="29"/>
      <c r="M260" s="29"/>
      <c r="N260" s="29"/>
    </row>
    <row r="261" spans="1:14" s="5" customFormat="1" ht="15.75">
      <c r="A261" s="24" t="s">
        <v>750</v>
      </c>
      <c r="B261" s="83">
        <v>628</v>
      </c>
      <c r="C261" s="25" t="s">
        <v>588</v>
      </c>
      <c r="D261" s="26">
        <v>2006</v>
      </c>
      <c r="E261" s="25" t="s">
        <v>69</v>
      </c>
      <c r="F261" s="123">
        <v>31</v>
      </c>
      <c r="G261" s="123"/>
      <c r="H261" s="122">
        <f t="shared" si="3"/>
        <v>3</v>
      </c>
      <c r="I261" s="128" t="s">
        <v>298</v>
      </c>
      <c r="J261" s="24">
        <v>4</v>
      </c>
      <c r="K261" s="29"/>
      <c r="L261" s="29"/>
      <c r="M261" s="29"/>
      <c r="N261" s="29"/>
    </row>
    <row r="262" spans="1:23" s="106" customFormat="1" ht="15.75">
      <c r="A262" s="24" t="s">
        <v>750</v>
      </c>
      <c r="B262" s="175">
        <v>609</v>
      </c>
      <c r="C262" s="25" t="s">
        <v>389</v>
      </c>
      <c r="D262" s="26">
        <v>2006</v>
      </c>
      <c r="E262" s="25" t="s">
        <v>78</v>
      </c>
      <c r="F262" s="123">
        <v>31</v>
      </c>
      <c r="G262" s="123"/>
      <c r="H262" s="122">
        <f t="shared" si="3"/>
        <v>3</v>
      </c>
      <c r="I262" s="176" t="s">
        <v>109</v>
      </c>
      <c r="J262" s="24">
        <v>4</v>
      </c>
      <c r="K262" s="29"/>
      <c r="L262" s="29"/>
      <c r="M262" s="29"/>
      <c r="N262" s="29"/>
      <c r="O262" s="5"/>
      <c r="P262" s="5"/>
      <c r="Q262" s="5"/>
      <c r="R262" s="5"/>
      <c r="S262" s="5"/>
      <c r="T262" s="5"/>
      <c r="U262" s="5"/>
      <c r="V262" s="5"/>
      <c r="W262" s="5"/>
    </row>
    <row r="263" spans="1:23" s="107" customFormat="1" ht="15.75">
      <c r="A263" s="24" t="s">
        <v>750</v>
      </c>
      <c r="B263" s="83">
        <v>3</v>
      </c>
      <c r="C263" s="25" t="s">
        <v>600</v>
      </c>
      <c r="D263" s="26">
        <v>2002</v>
      </c>
      <c r="E263" s="51"/>
      <c r="F263" s="123">
        <v>31.2</v>
      </c>
      <c r="G263" s="123"/>
      <c r="H263" s="122">
        <f t="shared" si="3"/>
        <v>3</v>
      </c>
      <c r="I263" s="128" t="s">
        <v>77</v>
      </c>
      <c r="J263" s="24">
        <v>2</v>
      </c>
      <c r="K263" s="29"/>
      <c r="L263" s="29"/>
      <c r="M263" s="29"/>
      <c r="N263" s="29"/>
      <c r="O263" s="5"/>
      <c r="P263" s="5"/>
      <c r="Q263" s="5"/>
      <c r="R263" s="5"/>
      <c r="S263" s="5"/>
      <c r="T263" s="5"/>
      <c r="U263" s="5"/>
      <c r="V263" s="5"/>
      <c r="W263" s="5"/>
    </row>
    <row r="264" spans="1:14" s="5" customFormat="1" ht="15.75">
      <c r="A264" s="24" t="s">
        <v>750</v>
      </c>
      <c r="B264" s="83">
        <v>771</v>
      </c>
      <c r="C264" s="25" t="s">
        <v>450</v>
      </c>
      <c r="D264" s="26">
        <v>2005</v>
      </c>
      <c r="E264" s="25" t="s">
        <v>60</v>
      </c>
      <c r="F264" s="123">
        <v>31.2</v>
      </c>
      <c r="G264" s="123"/>
      <c r="H264" s="122">
        <f t="shared" si="3"/>
        <v>3</v>
      </c>
      <c r="I264" s="128" t="s">
        <v>115</v>
      </c>
      <c r="J264" s="24">
        <v>5</v>
      </c>
      <c r="K264" s="29"/>
      <c r="L264" s="29"/>
      <c r="M264" s="29"/>
      <c r="N264" s="29"/>
    </row>
    <row r="265" spans="1:23" s="5" customFormat="1" ht="15.75">
      <c r="A265" s="24" t="s">
        <v>750</v>
      </c>
      <c r="B265" s="83">
        <v>652</v>
      </c>
      <c r="C265" s="25" t="s">
        <v>557</v>
      </c>
      <c r="D265" s="26">
        <v>2006</v>
      </c>
      <c r="E265" s="25" t="s">
        <v>60</v>
      </c>
      <c r="F265" s="123">
        <v>31.3</v>
      </c>
      <c r="G265" s="123"/>
      <c r="H265" s="122">
        <f t="shared" si="3"/>
        <v>3</v>
      </c>
      <c r="I265" s="129" t="s">
        <v>334</v>
      </c>
      <c r="J265" s="24">
        <v>3</v>
      </c>
      <c r="K265" s="29"/>
      <c r="L265" s="29"/>
      <c r="M265" s="29"/>
      <c r="N265" s="29"/>
      <c r="O265" s="107"/>
      <c r="P265" s="107"/>
      <c r="Q265" s="107"/>
      <c r="R265" s="107"/>
      <c r="S265" s="107"/>
      <c r="T265" s="107"/>
      <c r="U265" s="107"/>
      <c r="V265" s="107"/>
      <c r="W265" s="107"/>
    </row>
    <row r="266" spans="1:14" s="5" customFormat="1" ht="15.75">
      <c r="A266" s="24" t="s">
        <v>750</v>
      </c>
      <c r="B266" s="83">
        <v>268</v>
      </c>
      <c r="C266" s="25" t="s">
        <v>460</v>
      </c>
      <c r="D266" s="26">
        <v>2006</v>
      </c>
      <c r="E266" s="25" t="s">
        <v>103</v>
      </c>
      <c r="F266" s="123">
        <v>31.4</v>
      </c>
      <c r="G266" s="123"/>
      <c r="H266" s="122">
        <f t="shared" si="3"/>
        <v>3</v>
      </c>
      <c r="I266" s="128" t="s">
        <v>109</v>
      </c>
      <c r="J266" s="24">
        <v>5</v>
      </c>
      <c r="K266" s="29"/>
      <c r="L266" s="29"/>
      <c r="M266" s="29"/>
      <c r="N266" s="29"/>
    </row>
    <row r="267" spans="1:14" s="5" customFormat="1" ht="15.75">
      <c r="A267" s="24" t="s">
        <v>750</v>
      </c>
      <c r="B267" s="171">
        <v>279</v>
      </c>
      <c r="C267" s="25" t="s">
        <v>547</v>
      </c>
      <c r="D267" s="161">
        <v>2004</v>
      </c>
      <c r="E267" s="25" t="s">
        <v>78</v>
      </c>
      <c r="F267" s="123">
        <v>31.7</v>
      </c>
      <c r="G267" s="123"/>
      <c r="H267" s="122" t="str">
        <f t="shared" si="3"/>
        <v>1юн</v>
      </c>
      <c r="I267" s="128" t="s">
        <v>109</v>
      </c>
      <c r="J267" s="24">
        <v>3</v>
      </c>
      <c r="K267" s="29"/>
      <c r="L267" s="29"/>
      <c r="M267" s="29"/>
      <c r="N267" s="29"/>
    </row>
    <row r="268" spans="1:14" s="5" customFormat="1" ht="15.75">
      <c r="A268" s="24" t="s">
        <v>750</v>
      </c>
      <c r="B268" s="83">
        <v>246</v>
      </c>
      <c r="C268" s="25" t="s">
        <v>594</v>
      </c>
      <c r="D268" s="26">
        <v>2006</v>
      </c>
      <c r="E268" s="51" t="s">
        <v>90</v>
      </c>
      <c r="F268" s="123">
        <v>31.8</v>
      </c>
      <c r="G268" s="123"/>
      <c r="H268" s="122" t="str">
        <f t="shared" si="3"/>
        <v>1юн</v>
      </c>
      <c r="I268" s="177" t="s">
        <v>91</v>
      </c>
      <c r="J268" s="24">
        <v>5</v>
      </c>
      <c r="K268" s="29"/>
      <c r="L268" s="29"/>
      <c r="M268" s="29"/>
      <c r="N268" s="29"/>
    </row>
    <row r="269" spans="1:14" s="5" customFormat="1" ht="15.75">
      <c r="A269" s="24" t="s">
        <v>750</v>
      </c>
      <c r="B269" s="83">
        <v>245</v>
      </c>
      <c r="C269" s="25" t="s">
        <v>537</v>
      </c>
      <c r="D269" s="26">
        <v>2007</v>
      </c>
      <c r="E269" s="51" t="s">
        <v>90</v>
      </c>
      <c r="F269" s="123">
        <v>31.9</v>
      </c>
      <c r="G269" s="123"/>
      <c r="H269" s="122" t="str">
        <f t="shared" si="3"/>
        <v>1юн</v>
      </c>
      <c r="I269" s="129" t="s">
        <v>91</v>
      </c>
      <c r="J269" s="24">
        <v>5</v>
      </c>
      <c r="K269" s="29"/>
      <c r="L269" s="29"/>
      <c r="M269" s="29"/>
      <c r="N269" s="29"/>
    </row>
    <row r="270" spans="1:23" s="5" customFormat="1" ht="15.75">
      <c r="A270" s="24" t="s">
        <v>750</v>
      </c>
      <c r="B270" s="83">
        <v>319</v>
      </c>
      <c r="C270" s="25" t="s">
        <v>498</v>
      </c>
      <c r="D270" s="26">
        <v>2007</v>
      </c>
      <c r="E270" s="25" t="s">
        <v>78</v>
      </c>
      <c r="F270" s="123">
        <v>32</v>
      </c>
      <c r="G270" s="123"/>
      <c r="H270" s="122" t="str">
        <f t="shared" si="3"/>
        <v>1юн</v>
      </c>
      <c r="I270" s="133"/>
      <c r="J270" s="24">
        <v>4</v>
      </c>
      <c r="K270" s="29"/>
      <c r="L270" s="29"/>
      <c r="M270" s="29"/>
      <c r="N270" s="29"/>
      <c r="O270" s="107"/>
      <c r="P270" s="107"/>
      <c r="Q270" s="107"/>
      <c r="R270" s="107"/>
      <c r="S270" s="107"/>
      <c r="T270" s="107"/>
      <c r="U270" s="107"/>
      <c r="V270" s="107"/>
      <c r="W270" s="107"/>
    </row>
    <row r="271" spans="1:14" s="5" customFormat="1" ht="15.75">
      <c r="A271" s="24" t="s">
        <v>750</v>
      </c>
      <c r="B271" s="175">
        <v>179</v>
      </c>
      <c r="C271" s="25" t="s">
        <v>541</v>
      </c>
      <c r="D271" s="161">
        <v>2007</v>
      </c>
      <c r="E271" s="25" t="s">
        <v>60</v>
      </c>
      <c r="F271" s="123">
        <v>32.1</v>
      </c>
      <c r="G271" s="123"/>
      <c r="H271" s="122" t="str">
        <f t="shared" si="3"/>
        <v>1юн</v>
      </c>
      <c r="I271" s="128" t="s">
        <v>523</v>
      </c>
      <c r="J271" s="24">
        <v>5</v>
      </c>
      <c r="K271" s="29"/>
      <c r="L271" s="29"/>
      <c r="M271" s="29"/>
      <c r="N271" s="29"/>
    </row>
    <row r="272" spans="1:14" s="5" customFormat="1" ht="15.75">
      <c r="A272" s="24" t="s">
        <v>750</v>
      </c>
      <c r="B272" s="83">
        <v>818</v>
      </c>
      <c r="C272" s="25" t="s">
        <v>456</v>
      </c>
      <c r="D272" s="26">
        <v>2006</v>
      </c>
      <c r="E272" s="29" t="s">
        <v>78</v>
      </c>
      <c r="F272" s="123">
        <v>32.1</v>
      </c>
      <c r="G272" s="123"/>
      <c r="H272" s="122" t="str">
        <f aca="true" t="shared" si="4" ref="H272:H303">LOOKUP((SMALL(F272:G272,1)+0),$P$2:$W$2,$P$1:$W$1)</f>
        <v>1юн</v>
      </c>
      <c r="I272" s="25" t="s">
        <v>177</v>
      </c>
      <c r="J272" s="24">
        <v>4</v>
      </c>
      <c r="K272" s="29"/>
      <c r="L272" s="29"/>
      <c r="M272" s="29"/>
      <c r="N272" s="29"/>
    </row>
    <row r="273" spans="1:14" s="5" customFormat="1" ht="15.75">
      <c r="A273" s="24" t="s">
        <v>750</v>
      </c>
      <c r="B273" s="83">
        <v>301</v>
      </c>
      <c r="C273" s="25" t="s">
        <v>586</v>
      </c>
      <c r="D273" s="26">
        <v>2002</v>
      </c>
      <c r="E273" s="25" t="s">
        <v>69</v>
      </c>
      <c r="F273" s="123">
        <v>32.1</v>
      </c>
      <c r="G273" s="123"/>
      <c r="H273" s="122" t="str">
        <f t="shared" si="4"/>
        <v>1юн</v>
      </c>
      <c r="I273" s="129" t="s">
        <v>70</v>
      </c>
      <c r="J273" s="24">
        <v>4</v>
      </c>
      <c r="K273" s="29"/>
      <c r="L273" s="29"/>
      <c r="M273" s="29"/>
      <c r="N273" s="29"/>
    </row>
    <row r="274" spans="1:14" s="5" customFormat="1" ht="15.75">
      <c r="A274" s="24" t="s">
        <v>750</v>
      </c>
      <c r="B274" s="83">
        <v>3</v>
      </c>
      <c r="C274" s="25" t="s">
        <v>497</v>
      </c>
      <c r="D274" s="26">
        <v>2009</v>
      </c>
      <c r="E274" s="25" t="s">
        <v>78</v>
      </c>
      <c r="F274" s="123">
        <v>32.2</v>
      </c>
      <c r="G274" s="123"/>
      <c r="H274" s="122" t="str">
        <f t="shared" si="4"/>
        <v>1юн</v>
      </c>
      <c r="I274" s="129" t="s">
        <v>92</v>
      </c>
      <c r="J274" s="24">
        <v>4</v>
      </c>
      <c r="K274" s="29"/>
      <c r="L274" s="29"/>
      <c r="M274" s="29"/>
      <c r="N274" s="29"/>
    </row>
    <row r="275" spans="1:14" s="5" customFormat="1" ht="15.75">
      <c r="A275" s="24" t="s">
        <v>750</v>
      </c>
      <c r="B275" s="83">
        <v>91</v>
      </c>
      <c r="C275" s="25" t="s">
        <v>397</v>
      </c>
      <c r="D275" s="26">
        <v>2006</v>
      </c>
      <c r="E275" s="25" t="s">
        <v>66</v>
      </c>
      <c r="F275" s="123">
        <v>32.2</v>
      </c>
      <c r="G275" s="123"/>
      <c r="H275" s="122" t="str">
        <f t="shared" si="4"/>
        <v>1юн</v>
      </c>
      <c r="I275" s="128" t="s">
        <v>99</v>
      </c>
      <c r="J275" s="24">
        <v>5</v>
      </c>
      <c r="K275" s="29"/>
      <c r="L275" s="29"/>
      <c r="M275" s="29"/>
      <c r="N275" s="29"/>
    </row>
    <row r="276" spans="1:14" s="5" customFormat="1" ht="15.75">
      <c r="A276" s="24" t="s">
        <v>750</v>
      </c>
      <c r="B276" s="83">
        <v>597</v>
      </c>
      <c r="C276" s="25" t="s">
        <v>452</v>
      </c>
      <c r="D276" s="26">
        <v>2005</v>
      </c>
      <c r="E276" s="25" t="s">
        <v>78</v>
      </c>
      <c r="F276" s="123">
        <v>32.3</v>
      </c>
      <c r="G276" s="123"/>
      <c r="H276" s="122" t="str">
        <f t="shared" si="4"/>
        <v>1юн</v>
      </c>
      <c r="I276" s="128" t="s">
        <v>109</v>
      </c>
      <c r="J276" s="24">
        <v>4</v>
      </c>
      <c r="K276" s="29"/>
      <c r="L276" s="29"/>
      <c r="M276" s="29"/>
      <c r="N276" s="29"/>
    </row>
    <row r="277" spans="1:14" s="5" customFormat="1" ht="15.75">
      <c r="A277" s="24" t="s">
        <v>750</v>
      </c>
      <c r="B277" s="83">
        <v>828</v>
      </c>
      <c r="C277" s="25" t="s">
        <v>585</v>
      </c>
      <c r="D277" s="26">
        <v>2006</v>
      </c>
      <c r="E277" s="29" t="s">
        <v>78</v>
      </c>
      <c r="F277" s="123">
        <v>32.4</v>
      </c>
      <c r="G277" s="123"/>
      <c r="H277" s="122" t="str">
        <f t="shared" si="4"/>
        <v>1юн</v>
      </c>
      <c r="I277" s="25" t="s">
        <v>177</v>
      </c>
      <c r="J277" s="24">
        <v>5</v>
      </c>
      <c r="K277" s="29"/>
      <c r="L277" s="29"/>
      <c r="M277" s="29"/>
      <c r="N277" s="29"/>
    </row>
    <row r="278" spans="1:14" s="5" customFormat="1" ht="15.75">
      <c r="A278" s="24" t="s">
        <v>750</v>
      </c>
      <c r="B278" s="83">
        <v>810</v>
      </c>
      <c r="C278" s="25" t="s">
        <v>493</v>
      </c>
      <c r="D278" s="26">
        <v>2006</v>
      </c>
      <c r="E278" s="29" t="s">
        <v>78</v>
      </c>
      <c r="F278" s="123">
        <v>32.7</v>
      </c>
      <c r="G278" s="123"/>
      <c r="H278" s="122" t="str">
        <f t="shared" si="4"/>
        <v>1юн</v>
      </c>
      <c r="I278" s="25" t="s">
        <v>177</v>
      </c>
      <c r="J278" s="24">
        <v>5</v>
      </c>
      <c r="K278" s="29"/>
      <c r="L278" s="29"/>
      <c r="M278" s="29"/>
      <c r="N278" s="29"/>
    </row>
    <row r="279" spans="1:14" s="5" customFormat="1" ht="15.75">
      <c r="A279" s="24" t="s">
        <v>750</v>
      </c>
      <c r="B279" s="83">
        <v>824</v>
      </c>
      <c r="C279" s="25" t="s">
        <v>398</v>
      </c>
      <c r="D279" s="26">
        <v>2006</v>
      </c>
      <c r="E279" s="29" t="s">
        <v>78</v>
      </c>
      <c r="F279" s="123">
        <v>32.7</v>
      </c>
      <c r="G279" s="123"/>
      <c r="H279" s="122" t="str">
        <f t="shared" si="4"/>
        <v>1юн</v>
      </c>
      <c r="I279" s="25" t="s">
        <v>177</v>
      </c>
      <c r="J279" s="24">
        <v>6</v>
      </c>
      <c r="K279" s="29"/>
      <c r="L279" s="29"/>
      <c r="M279" s="29"/>
      <c r="N279" s="29"/>
    </row>
    <row r="280" spans="1:14" s="5" customFormat="1" ht="15.75">
      <c r="A280" s="24" t="s">
        <v>750</v>
      </c>
      <c r="B280" s="83">
        <v>811</v>
      </c>
      <c r="C280" s="25" t="s">
        <v>461</v>
      </c>
      <c r="D280" s="26">
        <v>2005</v>
      </c>
      <c r="E280" s="29" t="s">
        <v>78</v>
      </c>
      <c r="F280" s="123">
        <v>32.9</v>
      </c>
      <c r="G280" s="123"/>
      <c r="H280" s="122" t="str">
        <f t="shared" si="4"/>
        <v>1юн</v>
      </c>
      <c r="I280" s="25" t="s">
        <v>177</v>
      </c>
      <c r="J280" s="24">
        <v>6</v>
      </c>
      <c r="K280" s="29"/>
      <c r="L280" s="29"/>
      <c r="M280" s="29"/>
      <c r="N280" s="29"/>
    </row>
    <row r="281" spans="1:14" s="5" customFormat="1" ht="15.75">
      <c r="A281" s="24" t="s">
        <v>750</v>
      </c>
      <c r="B281" s="83">
        <v>601</v>
      </c>
      <c r="C281" s="25" t="s">
        <v>396</v>
      </c>
      <c r="D281" s="26">
        <v>2006</v>
      </c>
      <c r="E281" s="25" t="s">
        <v>78</v>
      </c>
      <c r="F281" s="123">
        <v>32.9</v>
      </c>
      <c r="G281" s="123"/>
      <c r="H281" s="122" t="str">
        <f t="shared" si="4"/>
        <v>1юн</v>
      </c>
      <c r="I281" s="128" t="s">
        <v>109</v>
      </c>
      <c r="J281" s="24">
        <v>6</v>
      </c>
      <c r="K281" s="29"/>
      <c r="L281" s="29"/>
      <c r="M281" s="29"/>
      <c r="N281" s="29"/>
    </row>
    <row r="282" spans="1:14" s="5" customFormat="1" ht="15.75">
      <c r="A282" s="24" t="s">
        <v>750</v>
      </c>
      <c r="B282" s="83">
        <v>823</v>
      </c>
      <c r="C282" s="25" t="s">
        <v>376</v>
      </c>
      <c r="D282" s="26">
        <v>2005</v>
      </c>
      <c r="E282" s="29" t="s">
        <v>78</v>
      </c>
      <c r="F282" s="123">
        <v>32.9</v>
      </c>
      <c r="G282" s="123"/>
      <c r="H282" s="122" t="str">
        <f t="shared" si="4"/>
        <v>1юн</v>
      </c>
      <c r="I282" s="25" t="s">
        <v>177</v>
      </c>
      <c r="J282" s="24">
        <v>5</v>
      </c>
      <c r="K282" s="29"/>
      <c r="L282" s="29"/>
      <c r="M282" s="29"/>
      <c r="N282" s="29"/>
    </row>
    <row r="283" spans="1:14" s="5" customFormat="1" ht="15.75">
      <c r="A283" s="24" t="s">
        <v>750</v>
      </c>
      <c r="B283" s="83">
        <v>243</v>
      </c>
      <c r="C283" s="25" t="s">
        <v>486</v>
      </c>
      <c r="D283" s="26">
        <v>2006</v>
      </c>
      <c r="E283" s="51" t="s">
        <v>90</v>
      </c>
      <c r="F283" s="123">
        <v>33</v>
      </c>
      <c r="G283" s="123"/>
      <c r="H283" s="122" t="str">
        <f t="shared" si="4"/>
        <v>1юн</v>
      </c>
      <c r="I283" s="129" t="s">
        <v>91</v>
      </c>
      <c r="J283" s="24">
        <v>6</v>
      </c>
      <c r="K283" s="29"/>
      <c r="L283" s="29"/>
      <c r="M283" s="29"/>
      <c r="N283" s="29"/>
    </row>
    <row r="284" spans="1:14" s="5" customFormat="1" ht="15.75">
      <c r="A284" s="24" t="s">
        <v>750</v>
      </c>
      <c r="B284" s="83">
        <v>282</v>
      </c>
      <c r="C284" s="25" t="s">
        <v>427</v>
      </c>
      <c r="D284" s="26">
        <v>2005</v>
      </c>
      <c r="E284" s="25" t="s">
        <v>103</v>
      </c>
      <c r="F284" s="123">
        <v>33.2</v>
      </c>
      <c r="G284" s="123"/>
      <c r="H284" s="122" t="str">
        <f t="shared" si="4"/>
        <v>1юн</v>
      </c>
      <c r="I284" s="129" t="s">
        <v>92</v>
      </c>
      <c r="J284" s="24">
        <v>6</v>
      </c>
      <c r="K284" s="29"/>
      <c r="L284" s="29"/>
      <c r="M284" s="29"/>
      <c r="N284" s="29"/>
    </row>
    <row r="285" spans="1:14" s="5" customFormat="1" ht="15.75">
      <c r="A285" s="24" t="s">
        <v>750</v>
      </c>
      <c r="B285" s="83">
        <v>572</v>
      </c>
      <c r="C285" s="25" t="s">
        <v>496</v>
      </c>
      <c r="D285" s="26">
        <v>2007</v>
      </c>
      <c r="E285" s="25" t="s">
        <v>78</v>
      </c>
      <c r="F285" s="123">
        <v>33.3</v>
      </c>
      <c r="G285" s="123"/>
      <c r="H285" s="122" t="str">
        <f t="shared" si="4"/>
        <v>1юн</v>
      </c>
      <c r="I285" s="128" t="s">
        <v>109</v>
      </c>
      <c r="J285" s="24">
        <v>6</v>
      </c>
      <c r="K285" s="29"/>
      <c r="L285" s="29"/>
      <c r="M285" s="29"/>
      <c r="N285" s="29"/>
    </row>
    <row r="286" spans="1:14" s="5" customFormat="1" ht="15.75">
      <c r="A286" s="24" t="s">
        <v>750</v>
      </c>
      <c r="B286" s="83">
        <v>512</v>
      </c>
      <c r="C286" s="25" t="s">
        <v>494</v>
      </c>
      <c r="D286" s="26">
        <v>2006</v>
      </c>
      <c r="E286" s="25" t="s">
        <v>78</v>
      </c>
      <c r="F286" s="123">
        <v>33.4</v>
      </c>
      <c r="G286" s="123"/>
      <c r="H286" s="122" t="str">
        <f t="shared" si="4"/>
        <v>1юн</v>
      </c>
      <c r="I286" s="128" t="s">
        <v>109</v>
      </c>
      <c r="J286" s="24">
        <v>4</v>
      </c>
      <c r="K286" s="29"/>
      <c r="L286" s="29"/>
      <c r="M286" s="29"/>
      <c r="N286" s="29"/>
    </row>
    <row r="287" spans="1:23" s="5" customFormat="1" ht="15.75">
      <c r="A287" s="24" t="s">
        <v>750</v>
      </c>
      <c r="B287" s="83">
        <v>840</v>
      </c>
      <c r="C287" s="25" t="s">
        <v>466</v>
      </c>
      <c r="D287" s="26">
        <v>2007</v>
      </c>
      <c r="E287" s="29" t="s">
        <v>78</v>
      </c>
      <c r="F287" s="123">
        <v>33.4</v>
      </c>
      <c r="G287" s="123"/>
      <c r="H287" s="122" t="str">
        <f t="shared" si="4"/>
        <v>1юн</v>
      </c>
      <c r="I287" s="25" t="s">
        <v>177</v>
      </c>
      <c r="J287" s="24">
        <v>6</v>
      </c>
      <c r="K287" s="29"/>
      <c r="L287" s="29"/>
      <c r="M287" s="29"/>
      <c r="N287" s="29"/>
      <c r="O287" s="107"/>
      <c r="P287" s="107"/>
      <c r="Q287" s="107"/>
      <c r="R287" s="107"/>
      <c r="S287" s="107"/>
      <c r="T287" s="107"/>
      <c r="U287" s="107"/>
      <c r="V287" s="107"/>
      <c r="W287" s="107"/>
    </row>
    <row r="288" spans="1:14" s="5" customFormat="1" ht="15.75">
      <c r="A288" s="24" t="s">
        <v>750</v>
      </c>
      <c r="B288" s="83">
        <v>802</v>
      </c>
      <c r="C288" s="25" t="s">
        <v>490</v>
      </c>
      <c r="D288" s="26">
        <v>2005</v>
      </c>
      <c r="E288" s="29" t="s">
        <v>78</v>
      </c>
      <c r="F288" s="123">
        <v>33.7</v>
      </c>
      <c r="G288" s="123"/>
      <c r="H288" s="122" t="str">
        <f t="shared" si="4"/>
        <v>1юн</v>
      </c>
      <c r="I288" s="25" t="s">
        <v>177</v>
      </c>
      <c r="J288" s="24">
        <v>3</v>
      </c>
      <c r="K288" s="29"/>
      <c r="L288" s="29"/>
      <c r="M288" s="29"/>
      <c r="N288" s="29"/>
    </row>
    <row r="289" spans="1:14" s="5" customFormat="1" ht="15.75">
      <c r="A289" s="24" t="s">
        <v>750</v>
      </c>
      <c r="B289" s="83">
        <v>571</v>
      </c>
      <c r="C289" s="25" t="s">
        <v>473</v>
      </c>
      <c r="D289" s="26">
        <v>2007</v>
      </c>
      <c r="E289" s="25" t="s">
        <v>103</v>
      </c>
      <c r="F289" s="123">
        <v>33.8</v>
      </c>
      <c r="G289" s="123"/>
      <c r="H289" s="122" t="str">
        <f t="shared" si="4"/>
        <v>1юн</v>
      </c>
      <c r="I289" s="128" t="s">
        <v>109</v>
      </c>
      <c r="J289" s="24">
        <v>4</v>
      </c>
      <c r="K289" s="29"/>
      <c r="L289" s="29"/>
      <c r="M289" s="29"/>
      <c r="N289" s="29"/>
    </row>
    <row r="290" spans="1:14" s="5" customFormat="1" ht="15.75">
      <c r="A290" s="24" t="s">
        <v>750</v>
      </c>
      <c r="B290" s="83">
        <v>833</v>
      </c>
      <c r="C290" s="25" t="s">
        <v>487</v>
      </c>
      <c r="D290" s="26">
        <v>2006</v>
      </c>
      <c r="E290" s="29" t="s">
        <v>78</v>
      </c>
      <c r="F290" s="123">
        <v>33.9</v>
      </c>
      <c r="G290" s="123"/>
      <c r="H290" s="122" t="str">
        <f t="shared" si="4"/>
        <v>1юн</v>
      </c>
      <c r="I290" s="25" t="s">
        <v>177</v>
      </c>
      <c r="J290" s="24">
        <v>7</v>
      </c>
      <c r="K290" s="29"/>
      <c r="L290" s="29"/>
      <c r="M290" s="29"/>
      <c r="N290" s="29"/>
    </row>
    <row r="291" spans="1:23" s="5" customFormat="1" ht="15.75">
      <c r="A291" s="24" t="s">
        <v>750</v>
      </c>
      <c r="B291" s="83">
        <v>116</v>
      </c>
      <c r="C291" s="25" t="s">
        <v>468</v>
      </c>
      <c r="D291" s="26">
        <v>2005</v>
      </c>
      <c r="E291" s="25" t="s">
        <v>103</v>
      </c>
      <c r="F291" s="123">
        <v>34</v>
      </c>
      <c r="G291" s="123"/>
      <c r="H291" s="122" t="str">
        <f t="shared" si="4"/>
        <v>2юн</v>
      </c>
      <c r="I291" s="129" t="s">
        <v>92</v>
      </c>
      <c r="J291" s="24">
        <v>7</v>
      </c>
      <c r="K291" s="29"/>
      <c r="L291" s="29"/>
      <c r="M291" s="29"/>
      <c r="N291" s="29"/>
      <c r="O291" s="107"/>
      <c r="P291" s="107"/>
      <c r="Q291" s="107"/>
      <c r="R291" s="107"/>
      <c r="S291" s="107"/>
      <c r="T291" s="107"/>
      <c r="U291" s="107"/>
      <c r="V291" s="107"/>
      <c r="W291" s="107"/>
    </row>
    <row r="292" spans="1:14" s="5" customFormat="1" ht="15.75">
      <c r="A292" s="24" t="s">
        <v>750</v>
      </c>
      <c r="B292" s="83">
        <v>125</v>
      </c>
      <c r="C292" s="25" t="s">
        <v>435</v>
      </c>
      <c r="D292" s="26">
        <v>2004</v>
      </c>
      <c r="E292" s="25" t="s">
        <v>78</v>
      </c>
      <c r="F292" s="123">
        <v>34.2</v>
      </c>
      <c r="G292" s="123"/>
      <c r="H292" s="122" t="str">
        <f t="shared" si="4"/>
        <v>2юн</v>
      </c>
      <c r="I292" s="128" t="s">
        <v>109</v>
      </c>
      <c r="J292" s="24">
        <v>3</v>
      </c>
      <c r="K292" s="29"/>
      <c r="L292" s="29"/>
      <c r="M292" s="29"/>
      <c r="N292" s="29"/>
    </row>
    <row r="293" spans="1:23" s="64" customFormat="1" ht="15.75">
      <c r="A293" s="24" t="s">
        <v>750</v>
      </c>
      <c r="B293" s="83">
        <v>977</v>
      </c>
      <c r="C293" s="25" t="s">
        <v>489</v>
      </c>
      <c r="D293" s="26">
        <v>2008</v>
      </c>
      <c r="E293" s="25" t="s">
        <v>103</v>
      </c>
      <c r="F293" s="123">
        <v>34.4</v>
      </c>
      <c r="G293" s="123"/>
      <c r="H293" s="122" t="str">
        <f t="shared" si="4"/>
        <v>2юн</v>
      </c>
      <c r="I293" s="128" t="s">
        <v>109</v>
      </c>
      <c r="J293" s="24">
        <v>7</v>
      </c>
      <c r="K293" s="29"/>
      <c r="L293" s="29"/>
      <c r="M293" s="29"/>
      <c r="N293" s="29"/>
      <c r="O293" s="5"/>
      <c r="P293" s="5"/>
      <c r="Q293" s="5"/>
      <c r="R293" s="5"/>
      <c r="S293" s="5"/>
      <c r="T293" s="5"/>
      <c r="U293" s="5"/>
      <c r="V293" s="5"/>
      <c r="W293" s="5"/>
    </row>
    <row r="294" spans="1:23" s="106" customFormat="1" ht="15.75">
      <c r="A294" s="24" t="s">
        <v>750</v>
      </c>
      <c r="B294" s="83">
        <v>259</v>
      </c>
      <c r="C294" s="25" t="s">
        <v>455</v>
      </c>
      <c r="D294" s="26">
        <v>2007</v>
      </c>
      <c r="E294" s="25" t="s">
        <v>103</v>
      </c>
      <c r="F294" s="123">
        <v>34.5</v>
      </c>
      <c r="G294" s="123"/>
      <c r="H294" s="122" t="str">
        <f t="shared" si="4"/>
        <v>2юн</v>
      </c>
      <c r="I294" s="128" t="s">
        <v>109</v>
      </c>
      <c r="J294" s="24">
        <v>5</v>
      </c>
      <c r="K294" s="29"/>
      <c r="L294" s="29"/>
      <c r="M294" s="29"/>
      <c r="N294" s="29"/>
      <c r="O294" s="5"/>
      <c r="P294" s="5"/>
      <c r="Q294" s="5"/>
      <c r="R294" s="5"/>
      <c r="S294" s="5"/>
      <c r="T294" s="5"/>
      <c r="U294" s="5"/>
      <c r="V294" s="5"/>
      <c r="W294" s="5"/>
    </row>
    <row r="295" spans="1:23" s="107" customFormat="1" ht="15.75">
      <c r="A295" s="24" t="s">
        <v>750</v>
      </c>
      <c r="B295" s="83">
        <v>193</v>
      </c>
      <c r="C295" s="25" t="s">
        <v>510</v>
      </c>
      <c r="D295" s="26">
        <v>2009</v>
      </c>
      <c r="E295" s="25" t="s">
        <v>78</v>
      </c>
      <c r="F295" s="123">
        <v>34.5</v>
      </c>
      <c r="G295" s="123"/>
      <c r="H295" s="122" t="str">
        <f t="shared" si="4"/>
        <v>2юн</v>
      </c>
      <c r="I295" s="128" t="s">
        <v>109</v>
      </c>
      <c r="J295" s="24">
        <v>5</v>
      </c>
      <c r="K295" s="29"/>
      <c r="L295" s="29"/>
      <c r="M295" s="29"/>
      <c r="N295" s="29"/>
      <c r="O295" s="5"/>
      <c r="P295" s="5"/>
      <c r="Q295" s="5"/>
      <c r="R295" s="5"/>
      <c r="S295" s="5"/>
      <c r="T295" s="5"/>
      <c r="U295" s="5"/>
      <c r="V295" s="5"/>
      <c r="W295" s="5"/>
    </row>
    <row r="296" spans="1:14" s="5" customFormat="1" ht="15.75">
      <c r="A296" s="24" t="s">
        <v>750</v>
      </c>
      <c r="B296" s="83">
        <v>108</v>
      </c>
      <c r="C296" s="25" t="s">
        <v>816</v>
      </c>
      <c r="D296" s="26">
        <v>2008</v>
      </c>
      <c r="E296" s="25" t="s">
        <v>103</v>
      </c>
      <c r="F296" s="123">
        <v>34.6</v>
      </c>
      <c r="G296" s="123"/>
      <c r="H296" s="122" t="str">
        <f t="shared" si="4"/>
        <v>2юн</v>
      </c>
      <c r="I296" s="129" t="s">
        <v>92</v>
      </c>
      <c r="J296" s="24">
        <v>6</v>
      </c>
      <c r="K296" s="29"/>
      <c r="L296" s="29"/>
      <c r="M296" s="29"/>
      <c r="N296" s="29"/>
    </row>
    <row r="297" spans="1:14" s="5" customFormat="1" ht="15.75">
      <c r="A297" s="24" t="s">
        <v>750</v>
      </c>
      <c r="B297" s="83">
        <v>400</v>
      </c>
      <c r="C297" s="25" t="s">
        <v>491</v>
      </c>
      <c r="D297" s="26">
        <v>2005</v>
      </c>
      <c r="E297" s="25" t="s">
        <v>78</v>
      </c>
      <c r="F297" s="123">
        <v>34.6</v>
      </c>
      <c r="G297" s="123"/>
      <c r="H297" s="122" t="str">
        <f t="shared" si="4"/>
        <v>2юн</v>
      </c>
      <c r="I297" s="25" t="s">
        <v>177</v>
      </c>
      <c r="J297" s="24">
        <v>5</v>
      </c>
      <c r="K297" s="29"/>
      <c r="L297" s="29"/>
      <c r="M297" s="29"/>
      <c r="N297" s="29"/>
    </row>
    <row r="298" spans="1:23" s="106" customFormat="1" ht="15.75">
      <c r="A298" s="24" t="s">
        <v>750</v>
      </c>
      <c r="B298" s="83">
        <v>816</v>
      </c>
      <c r="C298" s="25" t="s">
        <v>469</v>
      </c>
      <c r="D298" s="26">
        <v>2005</v>
      </c>
      <c r="E298" s="29" t="s">
        <v>78</v>
      </c>
      <c r="F298" s="123">
        <v>34.6</v>
      </c>
      <c r="G298" s="123"/>
      <c r="H298" s="122" t="str">
        <f t="shared" si="4"/>
        <v>2юн</v>
      </c>
      <c r="I298" s="25" t="s">
        <v>177</v>
      </c>
      <c r="J298" s="24">
        <v>5</v>
      </c>
      <c r="K298" s="29"/>
      <c r="L298" s="29"/>
      <c r="M298" s="29"/>
      <c r="N298" s="29"/>
      <c r="O298" s="5"/>
      <c r="P298" s="5"/>
      <c r="Q298" s="5"/>
      <c r="R298" s="5"/>
      <c r="S298" s="5"/>
      <c r="T298" s="5"/>
      <c r="U298" s="5"/>
      <c r="V298" s="5"/>
      <c r="W298" s="5"/>
    </row>
    <row r="299" spans="1:23" s="107" customFormat="1" ht="15.75">
      <c r="A299" s="24" t="s">
        <v>750</v>
      </c>
      <c r="B299" s="83">
        <v>566</v>
      </c>
      <c r="C299" s="25" t="s">
        <v>506</v>
      </c>
      <c r="D299" s="26">
        <v>2008</v>
      </c>
      <c r="E299" s="25" t="s">
        <v>78</v>
      </c>
      <c r="F299" s="123">
        <v>34.7</v>
      </c>
      <c r="G299" s="123"/>
      <c r="H299" s="122" t="str">
        <f t="shared" si="4"/>
        <v>2юн</v>
      </c>
      <c r="I299" s="128" t="s">
        <v>109</v>
      </c>
      <c r="J299" s="24">
        <v>6</v>
      </c>
      <c r="K299" s="29"/>
      <c r="L299" s="29"/>
      <c r="M299" s="29"/>
      <c r="N299" s="29"/>
      <c r="O299" s="5"/>
      <c r="P299" s="5"/>
      <c r="Q299" s="5"/>
      <c r="R299" s="5"/>
      <c r="S299" s="5"/>
      <c r="T299" s="5"/>
      <c r="U299" s="5"/>
      <c r="V299" s="5"/>
      <c r="W299" s="5"/>
    </row>
    <row r="300" spans="1:14" s="5" customFormat="1" ht="15.75">
      <c r="A300" s="24" t="s">
        <v>750</v>
      </c>
      <c r="B300" s="83">
        <v>266</v>
      </c>
      <c r="C300" s="25" t="s">
        <v>509</v>
      </c>
      <c r="D300" s="26">
        <v>2007</v>
      </c>
      <c r="E300" s="25" t="s">
        <v>78</v>
      </c>
      <c r="F300" s="123">
        <v>35.2</v>
      </c>
      <c r="G300" s="123"/>
      <c r="H300" s="122" t="str">
        <f t="shared" si="4"/>
        <v>2юн</v>
      </c>
      <c r="I300" s="128" t="s">
        <v>109</v>
      </c>
      <c r="J300" s="24">
        <v>5</v>
      </c>
      <c r="K300" s="29"/>
      <c r="L300" s="29"/>
      <c r="M300" s="29"/>
      <c r="N300" s="29"/>
    </row>
    <row r="301" spans="1:23" s="5" customFormat="1" ht="15.75">
      <c r="A301" s="24" t="s">
        <v>750</v>
      </c>
      <c r="B301" s="83">
        <v>4</v>
      </c>
      <c r="C301" s="25" t="s">
        <v>451</v>
      </c>
      <c r="D301" s="26">
        <v>2005</v>
      </c>
      <c r="E301" s="25" t="s">
        <v>103</v>
      </c>
      <c r="F301" s="123">
        <v>35.2</v>
      </c>
      <c r="G301" s="123"/>
      <c r="H301" s="122" t="str">
        <f t="shared" si="4"/>
        <v>2юн</v>
      </c>
      <c r="I301" s="129" t="s">
        <v>92</v>
      </c>
      <c r="J301" s="24">
        <v>5</v>
      </c>
      <c r="K301" s="29"/>
      <c r="L301" s="29"/>
      <c r="M301" s="29"/>
      <c r="N301" s="29"/>
      <c r="O301" s="107"/>
      <c r="P301" s="107"/>
      <c r="Q301" s="107"/>
      <c r="R301" s="107"/>
      <c r="S301" s="107"/>
      <c r="T301" s="107"/>
      <c r="U301" s="107"/>
      <c r="V301" s="107"/>
      <c r="W301" s="107"/>
    </row>
    <row r="302" spans="1:23" s="64" customFormat="1" ht="15.75">
      <c r="A302" s="24" t="s">
        <v>750</v>
      </c>
      <c r="B302" s="83">
        <v>184</v>
      </c>
      <c r="C302" s="25" t="s">
        <v>569</v>
      </c>
      <c r="D302" s="26">
        <v>2005</v>
      </c>
      <c r="E302" s="33" t="s">
        <v>66</v>
      </c>
      <c r="F302" s="123">
        <v>35.3</v>
      </c>
      <c r="G302" s="123"/>
      <c r="H302" s="122" t="str">
        <f t="shared" si="4"/>
        <v>2юн</v>
      </c>
      <c r="I302" s="129" t="s">
        <v>295</v>
      </c>
      <c r="J302" s="24">
        <v>6</v>
      </c>
      <c r="K302" s="29"/>
      <c r="L302" s="29"/>
      <c r="M302" s="29"/>
      <c r="N302" s="29"/>
      <c r="O302" s="5"/>
      <c r="P302" s="5"/>
      <c r="Q302" s="5"/>
      <c r="R302" s="5"/>
      <c r="S302" s="5"/>
      <c r="T302" s="5"/>
      <c r="U302" s="5"/>
      <c r="V302" s="5"/>
      <c r="W302" s="5"/>
    </row>
    <row r="303" spans="1:23" s="106" customFormat="1" ht="15.75">
      <c r="A303" s="24" t="s">
        <v>750</v>
      </c>
      <c r="B303" s="175">
        <v>803</v>
      </c>
      <c r="C303" s="25" t="s">
        <v>479</v>
      </c>
      <c r="D303" s="26">
        <v>2007</v>
      </c>
      <c r="E303" s="29" t="s">
        <v>78</v>
      </c>
      <c r="F303" s="123">
        <v>35.5</v>
      </c>
      <c r="G303" s="123"/>
      <c r="H303" s="122" t="str">
        <f t="shared" si="4"/>
        <v>2юн</v>
      </c>
      <c r="I303" s="178" t="s">
        <v>177</v>
      </c>
      <c r="J303" s="24">
        <v>7</v>
      </c>
      <c r="K303" s="29"/>
      <c r="L303" s="29"/>
      <c r="M303" s="29"/>
      <c r="N303" s="29"/>
      <c r="O303" s="5"/>
      <c r="P303" s="5"/>
      <c r="Q303" s="5"/>
      <c r="R303" s="5"/>
      <c r="S303" s="5"/>
      <c r="T303" s="5"/>
      <c r="U303" s="5"/>
      <c r="V303" s="5"/>
      <c r="W303" s="5"/>
    </row>
    <row r="304" spans="1:23" s="107" customFormat="1" ht="15.75">
      <c r="A304" s="24" t="s">
        <v>750</v>
      </c>
      <c r="B304" s="83">
        <v>9</v>
      </c>
      <c r="C304" s="25" t="s">
        <v>572</v>
      </c>
      <c r="D304" s="26">
        <v>2004</v>
      </c>
      <c r="E304" s="33" t="s">
        <v>66</v>
      </c>
      <c r="F304" s="123">
        <v>35.6</v>
      </c>
      <c r="G304" s="123"/>
      <c r="H304" s="122" t="str">
        <f aca="true" t="shared" si="5" ref="H304:H309">LOOKUP((SMALL(F304:G304,1)+0),$P$2:$W$2,$P$1:$W$1)</f>
        <v>2юн</v>
      </c>
      <c r="I304" s="129" t="s">
        <v>295</v>
      </c>
      <c r="J304" s="24">
        <v>6</v>
      </c>
      <c r="K304" s="29"/>
      <c r="L304" s="29"/>
      <c r="M304" s="29"/>
      <c r="N304" s="29"/>
      <c r="O304" s="5"/>
      <c r="P304" s="5"/>
      <c r="Q304" s="5"/>
      <c r="R304" s="5"/>
      <c r="S304" s="5"/>
      <c r="T304" s="5"/>
      <c r="U304" s="5"/>
      <c r="V304" s="5"/>
      <c r="W304" s="5"/>
    </row>
    <row r="305" spans="1:14" s="5" customFormat="1" ht="15.75">
      <c r="A305" s="24" t="s">
        <v>750</v>
      </c>
      <c r="B305" s="83">
        <v>98</v>
      </c>
      <c r="C305" s="25" t="s">
        <v>578</v>
      </c>
      <c r="D305" s="26">
        <v>2007</v>
      </c>
      <c r="E305" s="25" t="s">
        <v>78</v>
      </c>
      <c r="F305" s="123">
        <v>36.1</v>
      </c>
      <c r="G305" s="123"/>
      <c r="H305" s="122" t="str">
        <f t="shared" si="5"/>
        <v>2юн</v>
      </c>
      <c r="I305" s="128" t="s">
        <v>109</v>
      </c>
      <c r="J305" s="24">
        <v>6</v>
      </c>
      <c r="K305" s="29"/>
      <c r="L305" s="29"/>
      <c r="M305" s="29"/>
      <c r="N305" s="29"/>
    </row>
    <row r="306" spans="1:14" s="5" customFormat="1" ht="15.75">
      <c r="A306" s="24" t="s">
        <v>750</v>
      </c>
      <c r="B306" s="83">
        <v>596</v>
      </c>
      <c r="C306" s="25" t="s">
        <v>495</v>
      </c>
      <c r="D306" s="26">
        <v>2006</v>
      </c>
      <c r="E306" s="25" t="s">
        <v>78</v>
      </c>
      <c r="F306" s="123">
        <v>37.2</v>
      </c>
      <c r="G306" s="123"/>
      <c r="H306" s="122" t="str">
        <f t="shared" si="5"/>
        <v>3юн</v>
      </c>
      <c r="I306" s="128" t="s">
        <v>109</v>
      </c>
      <c r="J306" s="24">
        <v>6</v>
      </c>
      <c r="K306" s="29"/>
      <c r="L306" s="29"/>
      <c r="M306" s="29"/>
      <c r="N306" s="29"/>
    </row>
    <row r="307" spans="1:23" s="106" customFormat="1" ht="15.75">
      <c r="A307" s="24" t="s">
        <v>750</v>
      </c>
      <c r="B307" s="175">
        <v>606</v>
      </c>
      <c r="C307" s="25" t="s">
        <v>501</v>
      </c>
      <c r="D307" s="26">
        <v>2007</v>
      </c>
      <c r="E307" s="25" t="s">
        <v>78</v>
      </c>
      <c r="F307" s="123">
        <v>37.5</v>
      </c>
      <c r="G307" s="123"/>
      <c r="H307" s="122" t="str">
        <f t="shared" si="5"/>
        <v>3юн</v>
      </c>
      <c r="I307" s="128" t="s">
        <v>109</v>
      </c>
      <c r="J307" s="24">
        <v>6</v>
      </c>
      <c r="K307" s="29"/>
      <c r="L307" s="29"/>
      <c r="M307" s="29"/>
      <c r="N307" s="29"/>
      <c r="O307" s="5"/>
      <c r="P307" s="5"/>
      <c r="Q307" s="5"/>
      <c r="R307" s="5"/>
      <c r="S307" s="5"/>
      <c r="T307" s="5"/>
      <c r="U307" s="5"/>
      <c r="V307" s="5"/>
      <c r="W307" s="5"/>
    </row>
    <row r="308" spans="1:23" s="107" customFormat="1" ht="15.75">
      <c r="A308" s="24" t="s">
        <v>750</v>
      </c>
      <c r="B308" s="83">
        <v>62</v>
      </c>
      <c r="C308" s="25" t="s">
        <v>538</v>
      </c>
      <c r="D308" s="26">
        <v>2008</v>
      </c>
      <c r="E308" s="25" t="s">
        <v>103</v>
      </c>
      <c r="F308" s="123">
        <v>37.8</v>
      </c>
      <c r="G308" s="123"/>
      <c r="H308" s="122" t="str">
        <f t="shared" si="5"/>
        <v>3юн</v>
      </c>
      <c r="I308" s="129" t="s">
        <v>92</v>
      </c>
      <c r="J308" s="24">
        <v>7</v>
      </c>
      <c r="K308" s="29"/>
      <c r="L308" s="29"/>
      <c r="M308" s="29"/>
      <c r="N308" s="29"/>
      <c r="O308" s="5"/>
      <c r="P308" s="5"/>
      <c r="Q308" s="5"/>
      <c r="R308" s="5"/>
      <c r="S308" s="5"/>
      <c r="T308" s="5"/>
      <c r="U308" s="5"/>
      <c r="V308" s="5"/>
      <c r="W308" s="5"/>
    </row>
    <row r="309" spans="1:14" s="5" customFormat="1" ht="15.75">
      <c r="A309" s="24" t="s">
        <v>750</v>
      </c>
      <c r="B309" s="83">
        <v>78</v>
      </c>
      <c r="C309" s="25" t="s">
        <v>543</v>
      </c>
      <c r="D309" s="26">
        <v>2010</v>
      </c>
      <c r="E309" s="25" t="s">
        <v>103</v>
      </c>
      <c r="F309" s="123">
        <v>38</v>
      </c>
      <c r="G309" s="123"/>
      <c r="H309" s="122" t="str">
        <f t="shared" si="5"/>
        <v>3юн</v>
      </c>
      <c r="I309" s="129" t="s">
        <v>92</v>
      </c>
      <c r="J309" s="24">
        <v>4</v>
      </c>
      <c r="K309" s="29"/>
      <c r="L309" s="29"/>
      <c r="M309" s="29"/>
      <c r="N309" s="29"/>
    </row>
    <row r="310" spans="1:13" s="1" customFormat="1" ht="15.75" customHeight="1">
      <c r="A310" s="225" t="s">
        <v>47</v>
      </c>
      <c r="B310" s="225"/>
      <c r="C310" s="225"/>
      <c r="D310" s="225"/>
      <c r="E310" s="225"/>
      <c r="F310" s="225"/>
      <c r="G310" s="225"/>
      <c r="H310" s="225"/>
      <c r="I310" s="225"/>
      <c r="J310" s="225"/>
      <c r="K310" s="225"/>
      <c r="L310" s="225"/>
      <c r="M310" s="225"/>
    </row>
    <row r="311" spans="1:13" s="1" customFormat="1" ht="15.75" customHeight="1">
      <c r="A311" s="214" t="s">
        <v>21</v>
      </c>
      <c r="B311" s="214"/>
      <c r="C311" s="214"/>
      <c r="D311" s="214"/>
      <c r="E311" s="214"/>
      <c r="F311" s="214"/>
      <c r="G311" s="214"/>
      <c r="H311" s="214"/>
      <c r="I311" s="214"/>
      <c r="J311" s="214"/>
      <c r="K311" s="214"/>
      <c r="L311" s="214"/>
      <c r="M311" s="214"/>
    </row>
    <row r="312" spans="1:14" s="3" customFormat="1" ht="26.25" customHeight="1">
      <c r="A312" s="79" t="s">
        <v>17</v>
      </c>
      <c r="B312" s="79" t="s">
        <v>7</v>
      </c>
      <c r="C312" s="79" t="s">
        <v>8</v>
      </c>
      <c r="D312" s="131" t="s">
        <v>9</v>
      </c>
      <c r="E312" s="210" t="s">
        <v>10</v>
      </c>
      <c r="F312" s="80" t="s">
        <v>12</v>
      </c>
      <c r="G312" s="113"/>
      <c r="H312" s="79" t="s">
        <v>13</v>
      </c>
      <c r="I312" s="79" t="s">
        <v>14</v>
      </c>
      <c r="J312" s="215" t="s">
        <v>23</v>
      </c>
      <c r="K312" s="216"/>
      <c r="L312" s="217"/>
      <c r="M312" s="91" t="s">
        <v>16</v>
      </c>
      <c r="N312" s="92" t="s">
        <v>17</v>
      </c>
    </row>
    <row r="313" spans="1:14" s="5" customFormat="1" ht="15.75">
      <c r="A313" s="23">
        <v>1</v>
      </c>
      <c r="B313" s="24">
        <v>143</v>
      </c>
      <c r="C313" s="25" t="s">
        <v>607</v>
      </c>
      <c r="D313" s="26">
        <v>2001</v>
      </c>
      <c r="E313" s="29" t="s">
        <v>66</v>
      </c>
      <c r="F313" s="202" t="s">
        <v>721</v>
      </c>
      <c r="G313" s="125"/>
      <c r="H313" s="50">
        <v>1</v>
      </c>
      <c r="I313" s="25" t="s">
        <v>798</v>
      </c>
      <c r="J313" s="24">
        <v>1</v>
      </c>
      <c r="K313" s="29"/>
      <c r="L313" s="29"/>
      <c r="M313" s="29"/>
      <c r="N313" s="29"/>
    </row>
    <row r="314" spans="1:14" s="5" customFormat="1" ht="15.75">
      <c r="A314" s="23">
        <v>2</v>
      </c>
      <c r="B314" s="24">
        <v>343</v>
      </c>
      <c r="C314" s="25" t="s">
        <v>603</v>
      </c>
      <c r="D314" s="26">
        <v>2000</v>
      </c>
      <c r="E314" s="29" t="s">
        <v>78</v>
      </c>
      <c r="F314" s="202" t="s">
        <v>716</v>
      </c>
      <c r="G314" s="125"/>
      <c r="H314" s="50">
        <v>1</v>
      </c>
      <c r="I314" s="25" t="s">
        <v>184</v>
      </c>
      <c r="J314" s="24">
        <v>4</v>
      </c>
      <c r="K314" s="29"/>
      <c r="L314" s="29"/>
      <c r="M314" s="29"/>
      <c r="N314" s="29"/>
    </row>
    <row r="315" spans="1:15" s="107" customFormat="1" ht="15.75">
      <c r="A315" s="23">
        <v>3</v>
      </c>
      <c r="B315" s="24">
        <v>10</v>
      </c>
      <c r="C315" s="25" t="s">
        <v>529</v>
      </c>
      <c r="D315" s="26">
        <v>2000</v>
      </c>
      <c r="E315" s="29" t="s">
        <v>78</v>
      </c>
      <c r="F315" s="202" t="s">
        <v>722</v>
      </c>
      <c r="G315" s="125"/>
      <c r="H315" s="50">
        <v>1</v>
      </c>
      <c r="I315" s="25" t="s">
        <v>107</v>
      </c>
      <c r="J315" s="24">
        <v>2</v>
      </c>
      <c r="K315" s="29"/>
      <c r="L315" s="29"/>
      <c r="M315" s="29"/>
      <c r="N315" s="29"/>
      <c r="O315" s="5"/>
    </row>
    <row r="316" spans="1:14" s="5" customFormat="1" ht="15.75">
      <c r="A316" s="23">
        <v>4</v>
      </c>
      <c r="B316" s="24">
        <v>279</v>
      </c>
      <c r="C316" s="25" t="s">
        <v>515</v>
      </c>
      <c r="D316" s="26">
        <v>2000</v>
      </c>
      <c r="E316" s="29" t="s">
        <v>78</v>
      </c>
      <c r="F316" s="202" t="s">
        <v>723</v>
      </c>
      <c r="G316" s="125"/>
      <c r="H316" s="50">
        <v>2</v>
      </c>
      <c r="I316" s="25" t="s">
        <v>92</v>
      </c>
      <c r="J316" s="24">
        <v>3</v>
      </c>
      <c r="K316" s="29"/>
      <c r="L316" s="29"/>
      <c r="M316" s="29"/>
      <c r="N316" s="29"/>
    </row>
    <row r="317" spans="1:14" s="5" customFormat="1" ht="15.75">
      <c r="A317" s="23">
        <v>5</v>
      </c>
      <c r="B317" s="24">
        <v>318</v>
      </c>
      <c r="C317" s="29" t="s">
        <v>604</v>
      </c>
      <c r="D317" s="24">
        <v>2000</v>
      </c>
      <c r="E317" s="29" t="s">
        <v>63</v>
      </c>
      <c r="F317" s="202" t="s">
        <v>724</v>
      </c>
      <c r="G317" s="125"/>
      <c r="H317" s="50">
        <v>2</v>
      </c>
      <c r="I317" s="25" t="s">
        <v>605</v>
      </c>
      <c r="J317" s="24">
        <v>4</v>
      </c>
      <c r="K317" s="29"/>
      <c r="L317" s="29"/>
      <c r="M317" s="29"/>
      <c r="N317" s="29"/>
    </row>
    <row r="318" spans="1:14" s="5" customFormat="1" ht="15.75">
      <c r="A318" s="23">
        <v>6</v>
      </c>
      <c r="B318" s="24">
        <v>649</v>
      </c>
      <c r="C318" s="25" t="s">
        <v>531</v>
      </c>
      <c r="D318" s="26">
        <v>2001</v>
      </c>
      <c r="E318" s="29" t="s">
        <v>60</v>
      </c>
      <c r="F318" s="202" t="s">
        <v>725</v>
      </c>
      <c r="G318" s="125"/>
      <c r="H318" s="50">
        <v>2</v>
      </c>
      <c r="I318" s="25"/>
      <c r="J318" s="24">
        <v>5</v>
      </c>
      <c r="K318" s="29"/>
      <c r="L318" s="29"/>
      <c r="M318" s="29"/>
      <c r="N318" s="29"/>
    </row>
    <row r="319" spans="1:14" s="5" customFormat="1" ht="15.75">
      <c r="A319" s="23">
        <v>7</v>
      </c>
      <c r="B319" s="24">
        <v>238</v>
      </c>
      <c r="C319" s="25" t="s">
        <v>524</v>
      </c>
      <c r="D319" s="26">
        <v>2001</v>
      </c>
      <c r="E319" s="29" t="s">
        <v>66</v>
      </c>
      <c r="F319" s="202" t="s">
        <v>717</v>
      </c>
      <c r="G319" s="125"/>
      <c r="H319" s="50">
        <v>2</v>
      </c>
      <c r="I319" s="25" t="s">
        <v>602</v>
      </c>
      <c r="J319" s="24">
        <v>2</v>
      </c>
      <c r="K319" s="29"/>
      <c r="L319" s="29"/>
      <c r="M319" s="29"/>
      <c r="N319" s="29"/>
    </row>
    <row r="320" spans="1:14" s="5" customFormat="1" ht="15.75">
      <c r="A320" s="23">
        <v>8</v>
      </c>
      <c r="B320" s="24">
        <v>563</v>
      </c>
      <c r="C320" s="25" t="s">
        <v>520</v>
      </c>
      <c r="D320" s="26">
        <v>2000</v>
      </c>
      <c r="E320" s="29" t="s">
        <v>521</v>
      </c>
      <c r="F320" s="202" t="s">
        <v>726</v>
      </c>
      <c r="G320" s="125"/>
      <c r="H320" s="50">
        <v>2</v>
      </c>
      <c r="I320" s="25" t="s">
        <v>606</v>
      </c>
      <c r="J320" s="24">
        <v>6</v>
      </c>
      <c r="K320" s="29"/>
      <c r="L320" s="29"/>
      <c r="M320" s="29"/>
      <c r="N320" s="29"/>
    </row>
    <row r="321" spans="1:14" s="5" customFormat="1" ht="15.75">
      <c r="A321" s="23">
        <v>9</v>
      </c>
      <c r="B321" s="24">
        <v>228</v>
      </c>
      <c r="C321" s="25" t="s">
        <v>516</v>
      </c>
      <c r="D321" s="26">
        <v>2000</v>
      </c>
      <c r="E321" s="29" t="s">
        <v>60</v>
      </c>
      <c r="F321" s="202" t="s">
        <v>718</v>
      </c>
      <c r="G321" s="125"/>
      <c r="H321" s="50">
        <v>3</v>
      </c>
      <c r="I321" s="25" t="s">
        <v>74</v>
      </c>
      <c r="J321" s="24">
        <v>3</v>
      </c>
      <c r="K321" s="29"/>
      <c r="L321" s="29"/>
      <c r="M321" s="29"/>
      <c r="N321" s="29"/>
    </row>
    <row r="322" spans="1:14" s="5" customFormat="1" ht="15.75">
      <c r="A322" s="23">
        <v>10</v>
      </c>
      <c r="B322" s="24">
        <v>70</v>
      </c>
      <c r="C322" s="25" t="s">
        <v>527</v>
      </c>
      <c r="D322" s="26">
        <v>2001</v>
      </c>
      <c r="E322" s="29" t="s">
        <v>521</v>
      </c>
      <c r="F322" s="202" t="s">
        <v>719</v>
      </c>
      <c r="G322" s="94"/>
      <c r="H322" s="50">
        <v>3</v>
      </c>
      <c r="I322" s="25"/>
      <c r="J322" s="24">
        <v>1</v>
      </c>
      <c r="K322" s="29"/>
      <c r="L322" s="29"/>
      <c r="M322" s="29"/>
      <c r="N322" s="29"/>
    </row>
    <row r="323" spans="1:14" s="5" customFormat="1" ht="15.75">
      <c r="A323" s="23">
        <v>11</v>
      </c>
      <c r="B323" s="24">
        <v>458</v>
      </c>
      <c r="C323" s="25" t="s">
        <v>517</v>
      </c>
      <c r="D323" s="26">
        <v>2001</v>
      </c>
      <c r="E323" s="29" t="s">
        <v>518</v>
      </c>
      <c r="F323" s="202" t="s">
        <v>720</v>
      </c>
      <c r="G323" s="125"/>
      <c r="H323" s="50">
        <v>3</v>
      </c>
      <c r="I323" s="25" t="s">
        <v>519</v>
      </c>
      <c r="J323" s="24">
        <v>5</v>
      </c>
      <c r="K323" s="29"/>
      <c r="L323" s="29"/>
      <c r="M323" s="29"/>
      <c r="N323" s="29"/>
    </row>
    <row r="324" spans="1:13" s="1" customFormat="1" ht="15.75" customHeight="1">
      <c r="A324" s="225" t="s">
        <v>19</v>
      </c>
      <c r="B324" s="225"/>
      <c r="C324" s="225"/>
      <c r="D324" s="225"/>
      <c r="E324" s="225"/>
      <c r="F324" s="225"/>
      <c r="G324" s="225"/>
      <c r="H324" s="225"/>
      <c r="I324" s="225"/>
      <c r="J324" s="225"/>
      <c r="K324" s="225"/>
      <c r="L324" s="225"/>
      <c r="M324" s="225"/>
    </row>
    <row r="325" spans="1:13" s="1" customFormat="1" ht="15.75" customHeight="1">
      <c r="A325" s="214" t="s">
        <v>21</v>
      </c>
      <c r="B325" s="214"/>
      <c r="C325" s="214"/>
      <c r="D325" s="214"/>
      <c r="E325" s="214"/>
      <c r="F325" s="214"/>
      <c r="G325" s="214"/>
      <c r="H325" s="214"/>
      <c r="I325" s="214"/>
      <c r="J325" s="214"/>
      <c r="K325" s="214"/>
      <c r="L325" s="214"/>
      <c r="M325" s="214"/>
    </row>
    <row r="326" spans="1:14" s="3" customFormat="1" ht="26.25" customHeight="1">
      <c r="A326" s="79" t="s">
        <v>17</v>
      </c>
      <c r="B326" s="79" t="s">
        <v>7</v>
      </c>
      <c r="C326" s="79" t="s">
        <v>8</v>
      </c>
      <c r="D326" s="131" t="s">
        <v>9</v>
      </c>
      <c r="E326" s="210" t="s">
        <v>10</v>
      </c>
      <c r="F326" s="80" t="s">
        <v>12</v>
      </c>
      <c r="G326" s="113"/>
      <c r="H326" s="79" t="s">
        <v>13</v>
      </c>
      <c r="I326" s="79" t="s">
        <v>14</v>
      </c>
      <c r="J326" s="215" t="s">
        <v>23</v>
      </c>
      <c r="K326" s="216"/>
      <c r="L326" s="217"/>
      <c r="M326" s="91" t="s">
        <v>16</v>
      </c>
      <c r="N326" s="92" t="s">
        <v>17</v>
      </c>
    </row>
    <row r="327" spans="1:14" s="5" customFormat="1" ht="15.75">
      <c r="A327" s="23" t="s">
        <v>750</v>
      </c>
      <c r="B327" s="24">
        <v>500</v>
      </c>
      <c r="C327" s="25" t="s">
        <v>545</v>
      </c>
      <c r="D327" s="26">
        <v>1997</v>
      </c>
      <c r="E327" s="29" t="s">
        <v>60</v>
      </c>
      <c r="F327" s="202" t="s">
        <v>729</v>
      </c>
      <c r="G327" s="125"/>
      <c r="H327" s="50" t="s">
        <v>799</v>
      </c>
      <c r="I327" s="25" t="s">
        <v>608</v>
      </c>
      <c r="J327" s="24">
        <v>1</v>
      </c>
      <c r="K327" s="29"/>
      <c r="L327" s="29"/>
      <c r="M327" s="29"/>
      <c r="N327" s="29"/>
    </row>
    <row r="328" spans="1:14" s="5" customFormat="1" ht="15.75">
      <c r="A328" s="23" t="s">
        <v>750</v>
      </c>
      <c r="B328" s="24">
        <v>318</v>
      </c>
      <c r="C328" s="25" t="s">
        <v>548</v>
      </c>
      <c r="D328" s="26">
        <v>1998</v>
      </c>
      <c r="E328" s="29" t="s">
        <v>60</v>
      </c>
      <c r="F328" s="202" t="s">
        <v>730</v>
      </c>
      <c r="G328" s="125"/>
      <c r="H328" s="50" t="s">
        <v>799</v>
      </c>
      <c r="I328" s="25" t="s">
        <v>61</v>
      </c>
      <c r="J328" s="24">
        <v>2</v>
      </c>
      <c r="K328" s="29"/>
      <c r="L328" s="29"/>
      <c r="M328" s="29"/>
      <c r="N328" s="29"/>
    </row>
    <row r="329" spans="1:14" s="5" customFormat="1" ht="15.75">
      <c r="A329" s="23" t="s">
        <v>750</v>
      </c>
      <c r="B329" s="24">
        <v>486</v>
      </c>
      <c r="C329" s="25" t="s">
        <v>589</v>
      </c>
      <c r="D329" s="26">
        <v>1999</v>
      </c>
      <c r="E329" s="29" t="s">
        <v>60</v>
      </c>
      <c r="F329" s="202" t="s">
        <v>731</v>
      </c>
      <c r="G329" s="125"/>
      <c r="H329" s="50" t="s">
        <v>799</v>
      </c>
      <c r="I329" s="25" t="s">
        <v>608</v>
      </c>
      <c r="J329" s="24">
        <v>3</v>
      </c>
      <c r="K329" s="29"/>
      <c r="L329" s="29"/>
      <c r="M329" s="29"/>
      <c r="N329" s="29"/>
    </row>
    <row r="330" spans="1:15" s="107" customFormat="1" ht="15.75">
      <c r="A330" s="23" t="s">
        <v>750</v>
      </c>
      <c r="B330" s="24">
        <v>29</v>
      </c>
      <c r="C330" s="25" t="s">
        <v>614</v>
      </c>
      <c r="D330" s="26">
        <v>1998</v>
      </c>
      <c r="E330" s="29" t="s">
        <v>78</v>
      </c>
      <c r="F330" s="202" t="s">
        <v>736</v>
      </c>
      <c r="G330" s="125"/>
      <c r="H330" s="50">
        <v>1</v>
      </c>
      <c r="I330" s="25" t="s">
        <v>615</v>
      </c>
      <c r="J330" s="24">
        <v>1</v>
      </c>
      <c r="K330" s="29"/>
      <c r="L330" s="29"/>
      <c r="M330" s="29"/>
      <c r="N330" s="29"/>
      <c r="O330" s="5"/>
    </row>
    <row r="331" spans="1:14" s="5" customFormat="1" ht="15.75">
      <c r="A331" s="23" t="s">
        <v>750</v>
      </c>
      <c r="B331" s="24">
        <v>697</v>
      </c>
      <c r="C331" s="25" t="s">
        <v>554</v>
      </c>
      <c r="D331" s="26">
        <v>2002</v>
      </c>
      <c r="E331" s="29"/>
      <c r="F331" s="202" t="s">
        <v>732</v>
      </c>
      <c r="G331" s="125"/>
      <c r="H331" s="50">
        <v>1</v>
      </c>
      <c r="I331" s="25" t="s">
        <v>392</v>
      </c>
      <c r="J331" s="24">
        <v>4</v>
      </c>
      <c r="K331" s="29"/>
      <c r="L331" s="29"/>
      <c r="M331" s="29"/>
      <c r="N331" s="29"/>
    </row>
    <row r="332" spans="1:14" s="5" customFormat="1" ht="15.75">
      <c r="A332" s="23" t="s">
        <v>750</v>
      </c>
      <c r="B332" s="24">
        <v>620</v>
      </c>
      <c r="C332" s="25" t="s">
        <v>612</v>
      </c>
      <c r="D332" s="26">
        <v>1984</v>
      </c>
      <c r="E332" s="29"/>
      <c r="F332" s="202" t="s">
        <v>737</v>
      </c>
      <c r="G332" s="125"/>
      <c r="H332" s="50">
        <v>2</v>
      </c>
      <c r="I332" s="25" t="s">
        <v>613</v>
      </c>
      <c r="J332" s="24">
        <v>2</v>
      </c>
      <c r="K332" s="29"/>
      <c r="L332" s="29"/>
      <c r="M332" s="29"/>
      <c r="N332" s="29"/>
    </row>
    <row r="333" spans="1:14" s="5" customFormat="1" ht="15.75">
      <c r="A333" s="23" t="s">
        <v>750</v>
      </c>
      <c r="B333" s="24">
        <v>301</v>
      </c>
      <c r="C333" s="25" t="s">
        <v>616</v>
      </c>
      <c r="D333" s="26">
        <v>2003</v>
      </c>
      <c r="E333" s="29" t="s">
        <v>78</v>
      </c>
      <c r="F333" s="202" t="s">
        <v>738</v>
      </c>
      <c r="G333" s="125"/>
      <c r="H333" s="50">
        <v>2</v>
      </c>
      <c r="I333" s="25" t="s">
        <v>229</v>
      </c>
      <c r="J333" s="24">
        <v>3</v>
      </c>
      <c r="K333" s="29"/>
      <c r="L333" s="29"/>
      <c r="M333" s="29"/>
      <c r="N333" s="29"/>
    </row>
    <row r="334" spans="1:14" s="5" customFormat="1" ht="15.75">
      <c r="A334" s="23" t="s">
        <v>750</v>
      </c>
      <c r="B334" s="24">
        <v>273</v>
      </c>
      <c r="C334" s="25" t="s">
        <v>623</v>
      </c>
      <c r="D334" s="26">
        <v>2005</v>
      </c>
      <c r="E334" s="29" t="s">
        <v>226</v>
      </c>
      <c r="F334" s="202" t="s">
        <v>727</v>
      </c>
      <c r="G334" s="125"/>
      <c r="H334" s="50">
        <v>2</v>
      </c>
      <c r="I334" s="25" t="s">
        <v>227</v>
      </c>
      <c r="J334" s="24">
        <v>1</v>
      </c>
      <c r="K334" s="29"/>
      <c r="L334" s="29"/>
      <c r="M334" s="29"/>
      <c r="N334" s="29"/>
    </row>
    <row r="335" spans="1:14" s="5" customFormat="1" ht="15.75">
      <c r="A335" s="23" t="s">
        <v>750</v>
      </c>
      <c r="B335" s="24">
        <v>686</v>
      </c>
      <c r="C335" s="25" t="s">
        <v>534</v>
      </c>
      <c r="D335" s="26">
        <v>1999</v>
      </c>
      <c r="E335" s="29" t="s">
        <v>439</v>
      </c>
      <c r="F335" s="202" t="s">
        <v>739</v>
      </c>
      <c r="G335" s="125"/>
      <c r="H335" s="50">
        <v>2</v>
      </c>
      <c r="I335" s="128" t="s">
        <v>67</v>
      </c>
      <c r="J335" s="24">
        <v>4</v>
      </c>
      <c r="K335" s="29"/>
      <c r="L335" s="29"/>
      <c r="M335" s="29"/>
      <c r="N335" s="29"/>
    </row>
    <row r="336" spans="1:14" s="5" customFormat="1" ht="17.25" customHeight="1">
      <c r="A336" s="23" t="s">
        <v>750</v>
      </c>
      <c r="B336" s="24">
        <v>176</v>
      </c>
      <c r="C336" s="25" t="s">
        <v>560</v>
      </c>
      <c r="D336" s="26">
        <v>2004</v>
      </c>
      <c r="E336" s="29" t="s">
        <v>60</v>
      </c>
      <c r="F336" s="202" t="s">
        <v>742</v>
      </c>
      <c r="G336" s="125"/>
      <c r="H336" s="50">
        <v>2</v>
      </c>
      <c r="I336" s="25" t="s">
        <v>115</v>
      </c>
      <c r="J336" s="24">
        <v>1</v>
      </c>
      <c r="K336" s="29"/>
      <c r="L336" s="29"/>
      <c r="M336" s="29"/>
      <c r="N336" s="29"/>
    </row>
    <row r="337" spans="1:14" s="5" customFormat="1" ht="15.75">
      <c r="A337" s="23" t="s">
        <v>750</v>
      </c>
      <c r="B337" s="24">
        <v>641</v>
      </c>
      <c r="C337" s="25" t="s">
        <v>558</v>
      </c>
      <c r="D337" s="26">
        <v>1997</v>
      </c>
      <c r="E337" s="29" t="s">
        <v>63</v>
      </c>
      <c r="F337" s="202" t="s">
        <v>743</v>
      </c>
      <c r="G337" s="125"/>
      <c r="H337" s="50">
        <v>2</v>
      </c>
      <c r="I337" s="25" t="s">
        <v>617</v>
      </c>
      <c r="J337" s="24">
        <v>2</v>
      </c>
      <c r="K337" s="29"/>
      <c r="L337" s="29"/>
      <c r="M337" s="29"/>
      <c r="N337" s="29"/>
    </row>
    <row r="338" spans="1:14" s="5" customFormat="1" ht="15.75">
      <c r="A338" s="23" t="s">
        <v>750</v>
      </c>
      <c r="B338" s="24">
        <v>7</v>
      </c>
      <c r="C338" s="25" t="s">
        <v>621</v>
      </c>
      <c r="D338" s="26">
        <v>2004</v>
      </c>
      <c r="E338" s="29" t="s">
        <v>90</v>
      </c>
      <c r="F338" s="202" t="s">
        <v>728</v>
      </c>
      <c r="G338" s="125"/>
      <c r="H338" s="50">
        <v>2</v>
      </c>
      <c r="I338" s="25" t="s">
        <v>619</v>
      </c>
      <c r="J338" s="24">
        <v>2</v>
      </c>
      <c r="K338" s="29"/>
      <c r="L338" s="29"/>
      <c r="M338" s="29"/>
      <c r="N338" s="29"/>
    </row>
    <row r="339" spans="1:14" s="5" customFormat="1" ht="15.75">
      <c r="A339" s="23" t="s">
        <v>750</v>
      </c>
      <c r="B339" s="24">
        <v>227</v>
      </c>
      <c r="C339" s="25" t="s">
        <v>551</v>
      </c>
      <c r="D339" s="26">
        <v>2003</v>
      </c>
      <c r="E339" s="29" t="s">
        <v>78</v>
      </c>
      <c r="F339" s="202" t="s">
        <v>733</v>
      </c>
      <c r="G339" s="125"/>
      <c r="H339" s="50">
        <v>3</v>
      </c>
      <c r="I339" s="25" t="s">
        <v>92</v>
      </c>
      <c r="J339" s="24">
        <v>5</v>
      </c>
      <c r="K339" s="29"/>
      <c r="L339" s="29"/>
      <c r="M339" s="29"/>
      <c r="N339" s="29"/>
    </row>
    <row r="340" spans="1:14" s="5" customFormat="1" ht="15.75">
      <c r="A340" s="23" t="s">
        <v>750</v>
      </c>
      <c r="B340" s="24">
        <v>369</v>
      </c>
      <c r="C340" s="25" t="s">
        <v>620</v>
      </c>
      <c r="D340" s="161">
        <v>2002</v>
      </c>
      <c r="E340" s="29" t="s">
        <v>60</v>
      </c>
      <c r="F340" s="202" t="s">
        <v>747</v>
      </c>
      <c r="G340" s="125"/>
      <c r="H340" s="50">
        <v>3</v>
      </c>
      <c r="I340" s="25" t="s">
        <v>74</v>
      </c>
      <c r="J340" s="24">
        <v>4</v>
      </c>
      <c r="K340" s="29"/>
      <c r="L340" s="29"/>
      <c r="M340" s="29"/>
      <c r="N340" s="29"/>
    </row>
    <row r="341" spans="1:14" s="5" customFormat="1" ht="15.75">
      <c r="A341" s="23" t="s">
        <v>750</v>
      </c>
      <c r="B341" s="24">
        <v>20</v>
      </c>
      <c r="C341" s="25" t="s">
        <v>618</v>
      </c>
      <c r="D341" s="148">
        <v>2002</v>
      </c>
      <c r="E341" s="29" t="s">
        <v>90</v>
      </c>
      <c r="F341" s="202" t="s">
        <v>744</v>
      </c>
      <c r="G341" s="125"/>
      <c r="H341" s="50">
        <v>3</v>
      </c>
      <c r="I341" s="25" t="s">
        <v>619</v>
      </c>
      <c r="J341" s="24">
        <v>3</v>
      </c>
      <c r="K341" s="29"/>
      <c r="L341" s="29"/>
      <c r="M341" s="29"/>
      <c r="N341" s="29"/>
    </row>
    <row r="342" spans="1:14" s="5" customFormat="1" ht="15.75">
      <c r="A342" s="23" t="s">
        <v>750</v>
      </c>
      <c r="B342" s="38">
        <v>358</v>
      </c>
      <c r="C342" s="25" t="s">
        <v>622</v>
      </c>
      <c r="D342" s="26">
        <v>1995</v>
      </c>
      <c r="E342" s="29" t="s">
        <v>60</v>
      </c>
      <c r="F342" s="202" t="s">
        <v>748</v>
      </c>
      <c r="G342" s="125"/>
      <c r="H342" s="50">
        <v>3</v>
      </c>
      <c r="I342" s="25" t="s">
        <v>61</v>
      </c>
      <c r="J342" s="24">
        <v>3</v>
      </c>
      <c r="K342" s="29"/>
      <c r="L342" s="29"/>
      <c r="M342" s="29"/>
      <c r="N342" s="29"/>
    </row>
    <row r="343" spans="1:14" s="5" customFormat="1" ht="15.75">
      <c r="A343" s="23" t="s">
        <v>750</v>
      </c>
      <c r="B343" s="24">
        <v>307</v>
      </c>
      <c r="C343" s="25" t="s">
        <v>565</v>
      </c>
      <c r="D343" s="26">
        <v>2006</v>
      </c>
      <c r="E343" s="29" t="s">
        <v>78</v>
      </c>
      <c r="F343" s="202" t="s">
        <v>734</v>
      </c>
      <c r="G343" s="125"/>
      <c r="H343" s="50">
        <v>3</v>
      </c>
      <c r="I343" s="25" t="s">
        <v>229</v>
      </c>
      <c r="J343" s="24">
        <v>6</v>
      </c>
      <c r="K343" s="29"/>
      <c r="L343" s="29"/>
      <c r="M343" s="29"/>
      <c r="N343" s="29"/>
    </row>
    <row r="344" spans="1:14" s="5" customFormat="1" ht="15.75">
      <c r="A344" s="23" t="s">
        <v>750</v>
      </c>
      <c r="B344" s="24">
        <v>712</v>
      </c>
      <c r="C344" s="25" t="s">
        <v>610</v>
      </c>
      <c r="D344" s="26">
        <v>2006</v>
      </c>
      <c r="E344" s="29" t="s">
        <v>60</v>
      </c>
      <c r="F344" s="202" t="s">
        <v>740</v>
      </c>
      <c r="G344" s="125"/>
      <c r="H344" s="50" t="s">
        <v>801</v>
      </c>
      <c r="I344" s="25" t="s">
        <v>611</v>
      </c>
      <c r="J344" s="24">
        <v>5</v>
      </c>
      <c r="K344" s="29"/>
      <c r="L344" s="29"/>
      <c r="M344" s="29"/>
      <c r="N344" s="29"/>
    </row>
    <row r="345" spans="1:14" s="5" customFormat="1" ht="15.75">
      <c r="A345" s="23" t="s">
        <v>750</v>
      </c>
      <c r="B345" s="24">
        <v>656</v>
      </c>
      <c r="C345" s="25" t="s">
        <v>533</v>
      </c>
      <c r="D345" s="26">
        <v>2005</v>
      </c>
      <c r="E345" s="29" t="s">
        <v>60</v>
      </c>
      <c r="F345" s="202" t="s">
        <v>745</v>
      </c>
      <c r="G345" s="125"/>
      <c r="H345" s="50" t="s">
        <v>801</v>
      </c>
      <c r="I345" s="128" t="s">
        <v>334</v>
      </c>
      <c r="J345" s="24">
        <v>4</v>
      </c>
      <c r="K345" s="29"/>
      <c r="L345" s="29"/>
      <c r="M345" s="29"/>
      <c r="N345" s="29"/>
    </row>
    <row r="346" spans="1:14" s="5" customFormat="1" ht="15.75">
      <c r="A346" s="23" t="s">
        <v>750</v>
      </c>
      <c r="B346" s="24">
        <v>274</v>
      </c>
      <c r="C346" s="25" t="s">
        <v>624</v>
      </c>
      <c r="D346" s="26">
        <v>2005</v>
      </c>
      <c r="E346" s="29" t="s">
        <v>226</v>
      </c>
      <c r="F346" s="202" t="s">
        <v>749</v>
      </c>
      <c r="G346" s="125"/>
      <c r="H346" s="50" t="s">
        <v>801</v>
      </c>
      <c r="I346" s="25" t="s">
        <v>227</v>
      </c>
      <c r="J346" s="24">
        <v>5</v>
      </c>
      <c r="K346" s="29"/>
      <c r="L346" s="29"/>
      <c r="M346" s="29"/>
      <c r="N346" s="29"/>
    </row>
    <row r="347" spans="1:14" s="5" customFormat="1" ht="15.75">
      <c r="A347" s="23" t="s">
        <v>750</v>
      </c>
      <c r="B347" s="24">
        <v>302</v>
      </c>
      <c r="C347" s="25" t="s">
        <v>609</v>
      </c>
      <c r="D347" s="26">
        <v>2003</v>
      </c>
      <c r="E347" s="29" t="s">
        <v>544</v>
      </c>
      <c r="F347" s="202" t="s">
        <v>735</v>
      </c>
      <c r="G347" s="125"/>
      <c r="H347" s="50" t="s">
        <v>801</v>
      </c>
      <c r="I347" s="25" t="s">
        <v>119</v>
      </c>
      <c r="J347" s="24">
        <v>7</v>
      </c>
      <c r="K347" s="29"/>
      <c r="L347" s="29"/>
      <c r="M347" s="29"/>
      <c r="N347" s="29"/>
    </row>
    <row r="348" spans="1:14" s="5" customFormat="1" ht="15.75">
      <c r="A348" s="23" t="s">
        <v>750</v>
      </c>
      <c r="B348" s="24">
        <v>652</v>
      </c>
      <c r="C348" s="25" t="s">
        <v>557</v>
      </c>
      <c r="D348" s="26">
        <v>2006</v>
      </c>
      <c r="E348" s="29" t="s">
        <v>60</v>
      </c>
      <c r="F348" s="202" t="s">
        <v>741</v>
      </c>
      <c r="G348" s="125"/>
      <c r="H348" s="50" t="s">
        <v>801</v>
      </c>
      <c r="I348" s="128" t="s">
        <v>334</v>
      </c>
      <c r="J348" s="24">
        <v>6</v>
      </c>
      <c r="K348" s="29"/>
      <c r="L348" s="29"/>
      <c r="M348" s="29"/>
      <c r="N348" s="29"/>
    </row>
    <row r="349" spans="1:14" s="5" customFormat="1" ht="15.75">
      <c r="A349" s="23" t="s">
        <v>750</v>
      </c>
      <c r="B349" s="24">
        <v>653</v>
      </c>
      <c r="C349" s="25" t="s">
        <v>577</v>
      </c>
      <c r="D349" s="26">
        <v>2006</v>
      </c>
      <c r="E349" s="29" t="s">
        <v>60</v>
      </c>
      <c r="F349" s="202" t="s">
        <v>746</v>
      </c>
      <c r="G349" s="125"/>
      <c r="H349" s="50" t="s">
        <v>802</v>
      </c>
      <c r="I349" s="128" t="s">
        <v>334</v>
      </c>
      <c r="J349" s="24">
        <v>5</v>
      </c>
      <c r="K349" s="29"/>
      <c r="L349" s="29"/>
      <c r="M349" s="29"/>
      <c r="N349" s="29"/>
    </row>
    <row r="350" spans="1:13" s="1" customFormat="1" ht="15.75" customHeight="1">
      <c r="A350" s="213" t="s">
        <v>47</v>
      </c>
      <c r="B350" s="213"/>
      <c r="C350" s="213"/>
      <c r="D350" s="213"/>
      <c r="E350" s="213"/>
      <c r="F350" s="213"/>
      <c r="G350" s="213"/>
      <c r="H350" s="213"/>
      <c r="I350" s="213"/>
      <c r="J350" s="213"/>
      <c r="K350" s="213"/>
      <c r="L350" s="213"/>
      <c r="M350" s="213"/>
    </row>
    <row r="351" spans="1:13" s="1" customFormat="1" ht="15.75" customHeight="1">
      <c r="A351" s="214" t="s">
        <v>24</v>
      </c>
      <c r="B351" s="214"/>
      <c r="C351" s="214"/>
      <c r="D351" s="214"/>
      <c r="E351" s="214"/>
      <c r="F351" s="214"/>
      <c r="G351" s="214"/>
      <c r="H351" s="214"/>
      <c r="I351" s="214"/>
      <c r="J351" s="214"/>
      <c r="K351" s="214"/>
      <c r="L351" s="214"/>
      <c r="M351" s="214"/>
    </row>
    <row r="352" spans="1:14" s="3" customFormat="1" ht="26.25" customHeight="1">
      <c r="A352" s="79" t="s">
        <v>17</v>
      </c>
      <c r="B352" s="79" t="s">
        <v>7</v>
      </c>
      <c r="C352" s="79" t="s">
        <v>8</v>
      </c>
      <c r="D352" s="131" t="s">
        <v>9</v>
      </c>
      <c r="E352" s="210" t="s">
        <v>10</v>
      </c>
      <c r="F352" s="80" t="s">
        <v>12</v>
      </c>
      <c r="G352" s="113"/>
      <c r="H352" s="79" t="s">
        <v>13</v>
      </c>
      <c r="I352" s="79" t="s">
        <v>14</v>
      </c>
      <c r="J352" s="222" t="s">
        <v>23</v>
      </c>
      <c r="K352" s="223"/>
      <c r="L352" s="224"/>
      <c r="M352" s="91" t="s">
        <v>16</v>
      </c>
      <c r="N352" s="92" t="s">
        <v>17</v>
      </c>
    </row>
    <row r="353" spans="1:14" s="5" customFormat="1" ht="15.75">
      <c r="A353" s="23">
        <v>1</v>
      </c>
      <c r="B353" s="24">
        <v>343</v>
      </c>
      <c r="C353" s="25" t="s">
        <v>603</v>
      </c>
      <c r="D353" s="26">
        <v>2000</v>
      </c>
      <c r="E353" s="29" t="s">
        <v>78</v>
      </c>
      <c r="F353" s="202" t="s">
        <v>821</v>
      </c>
      <c r="G353" s="125"/>
      <c r="H353" s="50">
        <v>1</v>
      </c>
      <c r="I353" s="25" t="s">
        <v>184</v>
      </c>
      <c r="J353" s="24"/>
      <c r="K353" s="29"/>
      <c r="L353" s="29"/>
      <c r="M353" s="29"/>
      <c r="N353" s="29"/>
    </row>
    <row r="354" spans="1:14" s="5" customFormat="1" ht="15.75">
      <c r="A354" s="23">
        <v>2</v>
      </c>
      <c r="B354" s="24">
        <v>318</v>
      </c>
      <c r="C354" s="25" t="s">
        <v>604</v>
      </c>
      <c r="D354" s="26">
        <v>2000</v>
      </c>
      <c r="E354" s="29" t="s">
        <v>63</v>
      </c>
      <c r="F354" s="202" t="s">
        <v>825</v>
      </c>
      <c r="G354" s="125"/>
      <c r="H354" s="50">
        <v>2</v>
      </c>
      <c r="I354" s="25" t="s">
        <v>605</v>
      </c>
      <c r="J354" s="24"/>
      <c r="K354" s="29"/>
      <c r="L354" s="29"/>
      <c r="M354" s="29"/>
      <c r="N354" s="29"/>
    </row>
    <row r="355" spans="1:14" s="5" customFormat="1" ht="15.75">
      <c r="A355" s="23">
        <v>3</v>
      </c>
      <c r="B355" s="24">
        <v>92</v>
      </c>
      <c r="C355" s="25" t="s">
        <v>626</v>
      </c>
      <c r="D355" s="161">
        <v>2001</v>
      </c>
      <c r="E355" s="29" t="s">
        <v>60</v>
      </c>
      <c r="F355" s="202" t="s">
        <v>829</v>
      </c>
      <c r="G355" s="125"/>
      <c r="H355" s="50">
        <v>3</v>
      </c>
      <c r="I355" s="25" t="s">
        <v>74</v>
      </c>
      <c r="J355" s="24"/>
      <c r="K355" s="29"/>
      <c r="L355" s="29"/>
      <c r="M355" s="29"/>
      <c r="N355" s="29"/>
    </row>
    <row r="356" spans="1:13" s="1" customFormat="1" ht="15.75" customHeight="1">
      <c r="A356" s="213" t="s">
        <v>19</v>
      </c>
      <c r="B356" s="213"/>
      <c r="C356" s="213"/>
      <c r="D356" s="213"/>
      <c r="E356" s="213"/>
      <c r="F356" s="213"/>
      <c r="G356" s="213"/>
      <c r="H356" s="213"/>
      <c r="I356" s="213"/>
      <c r="J356" s="213"/>
      <c r="K356" s="213"/>
      <c r="L356" s="213"/>
      <c r="M356" s="213"/>
    </row>
    <row r="357" spans="1:13" s="1" customFormat="1" ht="15.75" customHeight="1">
      <c r="A357" s="214" t="s">
        <v>24</v>
      </c>
      <c r="B357" s="214"/>
      <c r="C357" s="214"/>
      <c r="D357" s="214"/>
      <c r="E357" s="214"/>
      <c r="F357" s="214"/>
      <c r="G357" s="214"/>
      <c r="H357" s="214"/>
      <c r="I357" s="214"/>
      <c r="J357" s="214"/>
      <c r="K357" s="214"/>
      <c r="L357" s="214"/>
      <c r="M357" s="214"/>
    </row>
    <row r="358" spans="1:14" s="3" customFormat="1" ht="26.25" customHeight="1">
      <c r="A358" s="79" t="s">
        <v>17</v>
      </c>
      <c r="B358" s="79" t="s">
        <v>7</v>
      </c>
      <c r="C358" s="79" t="s">
        <v>8</v>
      </c>
      <c r="D358" s="131" t="s">
        <v>9</v>
      </c>
      <c r="E358" s="210" t="s">
        <v>10</v>
      </c>
      <c r="F358" s="80" t="s">
        <v>12</v>
      </c>
      <c r="G358" s="113"/>
      <c r="H358" s="79" t="s">
        <v>13</v>
      </c>
      <c r="I358" s="79" t="s">
        <v>14</v>
      </c>
      <c r="J358" s="222" t="s">
        <v>23</v>
      </c>
      <c r="K358" s="223"/>
      <c r="L358" s="224"/>
      <c r="M358" s="91" t="s">
        <v>16</v>
      </c>
      <c r="N358" s="92" t="s">
        <v>17</v>
      </c>
    </row>
    <row r="359" spans="1:14" s="5" customFormat="1" ht="16.5" customHeight="1">
      <c r="A359" s="23" t="s">
        <v>750</v>
      </c>
      <c r="B359" s="24">
        <v>29</v>
      </c>
      <c r="C359" s="25" t="s">
        <v>614</v>
      </c>
      <c r="D359" s="26">
        <v>1998</v>
      </c>
      <c r="E359" s="29" t="s">
        <v>78</v>
      </c>
      <c r="F359" s="202" t="s">
        <v>820</v>
      </c>
      <c r="G359" s="125"/>
      <c r="H359" s="50">
        <v>1</v>
      </c>
      <c r="I359" s="25" t="s">
        <v>633</v>
      </c>
      <c r="J359" s="24"/>
      <c r="K359" s="29"/>
      <c r="L359" s="29"/>
      <c r="M359" s="29"/>
      <c r="N359" s="29"/>
    </row>
    <row r="360" spans="1:14" s="5" customFormat="1" ht="16.5" customHeight="1">
      <c r="A360" s="23" t="s">
        <v>750</v>
      </c>
      <c r="B360" s="24">
        <v>301</v>
      </c>
      <c r="C360" s="25" t="s">
        <v>616</v>
      </c>
      <c r="D360" s="26">
        <v>2003</v>
      </c>
      <c r="E360" s="29" t="s">
        <v>78</v>
      </c>
      <c r="F360" s="202" t="s">
        <v>822</v>
      </c>
      <c r="G360" s="125"/>
      <c r="H360" s="50">
        <v>1</v>
      </c>
      <c r="I360" s="25" t="s">
        <v>229</v>
      </c>
      <c r="J360" s="24"/>
      <c r="K360" s="29"/>
      <c r="L360" s="29"/>
      <c r="M360" s="29"/>
      <c r="N360" s="29"/>
    </row>
    <row r="361" spans="1:14" s="5" customFormat="1" ht="14.25" customHeight="1">
      <c r="A361" s="23" t="s">
        <v>750</v>
      </c>
      <c r="B361" s="24">
        <v>634</v>
      </c>
      <c r="C361" s="25" t="s">
        <v>630</v>
      </c>
      <c r="D361" s="161">
        <v>2004</v>
      </c>
      <c r="E361" s="29" t="s">
        <v>69</v>
      </c>
      <c r="F361" s="202" t="s">
        <v>823</v>
      </c>
      <c r="G361" s="125"/>
      <c r="H361" s="50">
        <v>1</v>
      </c>
      <c r="I361" s="25" t="s">
        <v>70</v>
      </c>
      <c r="J361" s="24"/>
      <c r="K361" s="29"/>
      <c r="L361" s="29"/>
      <c r="M361" s="29"/>
      <c r="N361" s="29"/>
    </row>
    <row r="362" spans="1:14" s="5" customFormat="1" ht="16.5" customHeight="1">
      <c r="A362" s="23" t="s">
        <v>750</v>
      </c>
      <c r="B362" s="24">
        <v>620</v>
      </c>
      <c r="C362" s="25" t="s">
        <v>612</v>
      </c>
      <c r="D362" s="26">
        <v>1984</v>
      </c>
      <c r="E362" s="29"/>
      <c r="F362" s="202" t="s">
        <v>824</v>
      </c>
      <c r="G362" s="125"/>
      <c r="H362" s="50">
        <v>2</v>
      </c>
      <c r="I362" s="25" t="s">
        <v>613</v>
      </c>
      <c r="J362" s="24"/>
      <c r="K362" s="29"/>
      <c r="L362" s="29"/>
      <c r="M362" s="29"/>
      <c r="N362" s="29"/>
    </row>
    <row r="363" spans="1:14" s="5" customFormat="1" ht="16.5" customHeight="1">
      <c r="A363" s="23" t="s">
        <v>750</v>
      </c>
      <c r="B363" s="24">
        <v>123</v>
      </c>
      <c r="C363" s="25" t="s">
        <v>632</v>
      </c>
      <c r="D363" s="26">
        <v>2003</v>
      </c>
      <c r="E363" s="29" t="s">
        <v>405</v>
      </c>
      <c r="F363" s="202" t="s">
        <v>826</v>
      </c>
      <c r="G363" s="125"/>
      <c r="H363" s="50">
        <v>2</v>
      </c>
      <c r="I363" s="25" t="s">
        <v>575</v>
      </c>
      <c r="J363" s="24"/>
      <c r="K363" s="29"/>
      <c r="L363" s="29"/>
      <c r="M363" s="29"/>
      <c r="N363" s="29"/>
    </row>
    <row r="364" spans="1:14" s="5" customFormat="1" ht="16.5" customHeight="1">
      <c r="A364" s="23" t="s">
        <v>750</v>
      </c>
      <c r="B364" s="24">
        <v>277</v>
      </c>
      <c r="C364" s="25" t="s">
        <v>631</v>
      </c>
      <c r="D364" s="26">
        <v>2003</v>
      </c>
      <c r="E364" s="29" t="s">
        <v>69</v>
      </c>
      <c r="F364" s="202" t="s">
        <v>827</v>
      </c>
      <c r="G364" s="125"/>
      <c r="H364" s="50">
        <v>2</v>
      </c>
      <c r="I364" s="25" t="s">
        <v>70</v>
      </c>
      <c r="J364" s="24"/>
      <c r="K364" s="29"/>
      <c r="L364" s="29"/>
      <c r="M364" s="29"/>
      <c r="N364" s="29"/>
    </row>
    <row r="365" spans="1:14" s="5" customFormat="1" ht="16.5" customHeight="1">
      <c r="A365" s="23" t="s">
        <v>750</v>
      </c>
      <c r="B365" s="24">
        <v>307</v>
      </c>
      <c r="C365" s="25" t="s">
        <v>565</v>
      </c>
      <c r="D365" s="26">
        <v>2006</v>
      </c>
      <c r="E365" s="29" t="s">
        <v>78</v>
      </c>
      <c r="F365" s="202" t="s">
        <v>828</v>
      </c>
      <c r="G365" s="125"/>
      <c r="H365" s="50">
        <v>3</v>
      </c>
      <c r="I365" s="25" t="s">
        <v>229</v>
      </c>
      <c r="J365" s="24"/>
      <c r="K365" s="29"/>
      <c r="L365" s="29"/>
      <c r="M365" s="29"/>
      <c r="N365" s="29"/>
    </row>
    <row r="366" spans="1:14" s="5" customFormat="1" ht="16.5" customHeight="1">
      <c r="A366" s="23" t="s">
        <v>750</v>
      </c>
      <c r="B366" s="24">
        <v>203</v>
      </c>
      <c r="C366" s="25" t="s">
        <v>627</v>
      </c>
      <c r="D366" s="24">
        <v>2005</v>
      </c>
      <c r="E366" s="128" t="s">
        <v>439</v>
      </c>
      <c r="F366" s="202" t="s">
        <v>830</v>
      </c>
      <c r="G366" s="125"/>
      <c r="H366" s="50" t="s">
        <v>801</v>
      </c>
      <c r="I366" s="25" t="s">
        <v>67</v>
      </c>
      <c r="J366" s="24"/>
      <c r="K366" s="29"/>
      <c r="L366" s="29"/>
      <c r="M366" s="29"/>
      <c r="N366" s="29"/>
    </row>
    <row r="367" spans="1:14" s="5" customFormat="1" ht="16.5" customHeight="1">
      <c r="A367" s="23" t="s">
        <v>750</v>
      </c>
      <c r="B367" s="24">
        <v>801</v>
      </c>
      <c r="C367" s="25" t="s">
        <v>628</v>
      </c>
      <c r="D367" s="26">
        <v>2003</v>
      </c>
      <c r="E367" s="128" t="s">
        <v>78</v>
      </c>
      <c r="F367" s="202" t="s">
        <v>831</v>
      </c>
      <c r="G367" s="125"/>
      <c r="H367" s="50" t="s">
        <v>803</v>
      </c>
      <c r="I367" s="25" t="s">
        <v>177</v>
      </c>
      <c r="J367" s="24"/>
      <c r="K367" s="29"/>
      <c r="L367" s="29"/>
      <c r="M367" s="29"/>
      <c r="N367" s="29"/>
    </row>
    <row r="368" spans="1:14" s="5" customFormat="1" ht="16.5" customHeight="1">
      <c r="A368" s="23" t="s">
        <v>750</v>
      </c>
      <c r="B368" s="24">
        <v>806</v>
      </c>
      <c r="C368" s="25" t="s">
        <v>629</v>
      </c>
      <c r="D368" s="26">
        <v>2006</v>
      </c>
      <c r="E368" s="128" t="s">
        <v>78</v>
      </c>
      <c r="F368" s="202" t="s">
        <v>832</v>
      </c>
      <c r="G368" s="125"/>
      <c r="H368" s="50" t="s">
        <v>800</v>
      </c>
      <c r="I368" s="25" t="s">
        <v>177</v>
      </c>
      <c r="J368" s="24"/>
      <c r="K368" s="29"/>
      <c r="L368" s="29"/>
      <c r="M368" s="29"/>
      <c r="N368" s="29"/>
    </row>
    <row r="369" spans="1:13" s="1" customFormat="1" ht="15.75" customHeight="1">
      <c r="A369" s="213" t="s">
        <v>47</v>
      </c>
      <c r="B369" s="213"/>
      <c r="C369" s="213"/>
      <c r="D369" s="213"/>
      <c r="E369" s="213"/>
      <c r="F369" s="213"/>
      <c r="G369" s="213"/>
      <c r="H369" s="213"/>
      <c r="I369" s="213"/>
      <c r="J369" s="213"/>
      <c r="K369" s="213"/>
      <c r="L369" s="213"/>
      <c r="M369" s="213"/>
    </row>
    <row r="370" spans="1:13" s="1" customFormat="1" ht="15.75" customHeight="1">
      <c r="A370" s="214" t="s">
        <v>26</v>
      </c>
      <c r="B370" s="214"/>
      <c r="C370" s="214"/>
      <c r="D370" s="214"/>
      <c r="E370" s="214"/>
      <c r="F370" s="214"/>
      <c r="G370" s="214"/>
      <c r="H370" s="214"/>
      <c r="I370" s="214"/>
      <c r="J370" s="214"/>
      <c r="K370" s="214"/>
      <c r="L370" s="214"/>
      <c r="M370" s="214"/>
    </row>
    <row r="371" spans="1:14" s="3" customFormat="1" ht="26.25" customHeight="1">
      <c r="A371" s="79" t="s">
        <v>17</v>
      </c>
      <c r="B371" s="79" t="s">
        <v>7</v>
      </c>
      <c r="C371" s="79" t="s">
        <v>8</v>
      </c>
      <c r="D371" s="131" t="s">
        <v>9</v>
      </c>
      <c r="E371" s="210" t="s">
        <v>10</v>
      </c>
      <c r="F371" s="80" t="s">
        <v>12</v>
      </c>
      <c r="G371" s="113"/>
      <c r="H371" s="79" t="s">
        <v>13</v>
      </c>
      <c r="I371" s="79" t="s">
        <v>14</v>
      </c>
      <c r="J371" s="222" t="s">
        <v>23</v>
      </c>
      <c r="K371" s="223"/>
      <c r="L371" s="224"/>
      <c r="M371" s="91" t="s">
        <v>16</v>
      </c>
      <c r="N371" s="92" t="s">
        <v>17</v>
      </c>
    </row>
    <row r="372" spans="1:14" s="5" customFormat="1" ht="16.5" customHeight="1">
      <c r="A372" s="23">
        <v>1</v>
      </c>
      <c r="B372" s="24">
        <v>197</v>
      </c>
      <c r="C372" s="25" t="s">
        <v>272</v>
      </c>
      <c r="D372" s="180">
        <v>2001</v>
      </c>
      <c r="E372" s="29" t="s">
        <v>60</v>
      </c>
      <c r="F372" s="202" t="s">
        <v>790</v>
      </c>
      <c r="G372" s="125"/>
      <c r="H372" s="50">
        <v>1</v>
      </c>
      <c r="I372" s="25" t="s">
        <v>74</v>
      </c>
      <c r="J372" s="24"/>
      <c r="K372" s="29"/>
      <c r="L372" s="29"/>
      <c r="M372" s="29"/>
      <c r="N372" s="29"/>
    </row>
    <row r="373" spans="1:14" s="5" customFormat="1" ht="16.5" customHeight="1">
      <c r="A373" s="23">
        <v>2</v>
      </c>
      <c r="B373" s="24">
        <v>92</v>
      </c>
      <c r="C373" s="25" t="s">
        <v>626</v>
      </c>
      <c r="D373" s="180">
        <v>2001</v>
      </c>
      <c r="E373" s="29" t="s">
        <v>60</v>
      </c>
      <c r="F373" s="202" t="s">
        <v>792</v>
      </c>
      <c r="G373" s="125"/>
      <c r="H373" s="50">
        <v>3</v>
      </c>
      <c r="I373" s="25" t="s">
        <v>74</v>
      </c>
      <c r="J373" s="24"/>
      <c r="K373" s="29"/>
      <c r="L373" s="29"/>
      <c r="M373" s="29"/>
      <c r="N373" s="29"/>
    </row>
    <row r="374" spans="1:14" s="5" customFormat="1" ht="16.5" customHeight="1">
      <c r="A374" s="23">
        <v>3</v>
      </c>
      <c r="B374" s="24">
        <v>384</v>
      </c>
      <c r="C374" s="25" t="s">
        <v>625</v>
      </c>
      <c r="D374" s="180">
        <v>2001</v>
      </c>
      <c r="E374" s="29" t="s">
        <v>60</v>
      </c>
      <c r="F374" s="202" t="s">
        <v>793</v>
      </c>
      <c r="G374" s="125"/>
      <c r="H374" s="50" t="s">
        <v>801</v>
      </c>
      <c r="I374" s="25" t="s">
        <v>74</v>
      </c>
      <c r="J374" s="24"/>
      <c r="K374" s="29"/>
      <c r="L374" s="29"/>
      <c r="M374" s="29"/>
      <c r="N374" s="29"/>
    </row>
    <row r="375" spans="1:13" s="1" customFormat="1" ht="15.75" customHeight="1">
      <c r="A375" s="213" t="s">
        <v>47</v>
      </c>
      <c r="B375" s="213"/>
      <c r="C375" s="213"/>
      <c r="D375" s="213"/>
      <c r="E375" s="213"/>
      <c r="F375" s="213"/>
      <c r="G375" s="213"/>
      <c r="H375" s="213"/>
      <c r="I375" s="213"/>
      <c r="J375" s="213"/>
      <c r="K375" s="213"/>
      <c r="L375" s="213"/>
      <c r="M375" s="213"/>
    </row>
    <row r="376" spans="1:13" s="1" customFormat="1" ht="15.75" customHeight="1">
      <c r="A376" s="214" t="s">
        <v>27</v>
      </c>
      <c r="B376" s="214"/>
      <c r="C376" s="214"/>
      <c r="D376" s="214"/>
      <c r="E376" s="214"/>
      <c r="F376" s="214"/>
      <c r="G376" s="214"/>
      <c r="H376" s="214"/>
      <c r="I376" s="214"/>
      <c r="J376" s="214"/>
      <c r="K376" s="214"/>
      <c r="L376" s="214"/>
      <c r="M376" s="214"/>
    </row>
    <row r="377" spans="1:14" s="3" customFormat="1" ht="26.25" customHeight="1">
      <c r="A377" s="79" t="s">
        <v>17</v>
      </c>
      <c r="B377" s="79" t="s">
        <v>7</v>
      </c>
      <c r="C377" s="79" t="s">
        <v>8</v>
      </c>
      <c r="D377" s="131" t="s">
        <v>9</v>
      </c>
      <c r="E377" s="210" t="s">
        <v>10</v>
      </c>
      <c r="F377" s="80" t="s">
        <v>12</v>
      </c>
      <c r="G377" s="113"/>
      <c r="H377" s="79" t="s">
        <v>13</v>
      </c>
      <c r="I377" s="79" t="s">
        <v>14</v>
      </c>
      <c r="J377" s="222" t="s">
        <v>23</v>
      </c>
      <c r="K377" s="223"/>
      <c r="L377" s="224"/>
      <c r="M377" s="91" t="s">
        <v>16</v>
      </c>
      <c r="N377" s="92" t="s">
        <v>17</v>
      </c>
    </row>
    <row r="378" spans="1:14" s="5" customFormat="1" ht="15.75" customHeight="1">
      <c r="A378" s="23">
        <v>1</v>
      </c>
      <c r="B378" s="24">
        <v>197</v>
      </c>
      <c r="C378" s="25" t="s">
        <v>272</v>
      </c>
      <c r="D378" s="26">
        <v>2001</v>
      </c>
      <c r="E378" s="29" t="s">
        <v>60</v>
      </c>
      <c r="F378" s="202" t="s">
        <v>849</v>
      </c>
      <c r="G378" s="125"/>
      <c r="H378" s="50">
        <v>2</v>
      </c>
      <c r="I378" s="25" t="s">
        <v>74</v>
      </c>
      <c r="J378" s="24"/>
      <c r="K378" s="29"/>
      <c r="L378" s="29"/>
      <c r="M378" s="29"/>
      <c r="N378" s="29"/>
    </row>
    <row r="379" spans="1:13" s="1" customFormat="1" ht="15.75" customHeight="1">
      <c r="A379" s="213" t="s">
        <v>44</v>
      </c>
      <c r="B379" s="213"/>
      <c r="C379" s="213"/>
      <c r="D379" s="213"/>
      <c r="E379" s="213"/>
      <c r="F379" s="213"/>
      <c r="G379" s="213"/>
      <c r="H379" s="213"/>
      <c r="I379" s="213"/>
      <c r="J379" s="213"/>
      <c r="K379" s="213"/>
      <c r="L379" s="213"/>
      <c r="M379" s="213"/>
    </row>
    <row r="380" spans="1:13" s="1" customFormat="1" ht="15.75" customHeight="1">
      <c r="A380" s="214" t="s">
        <v>359</v>
      </c>
      <c r="B380" s="214"/>
      <c r="C380" s="214"/>
      <c r="D380" s="214"/>
      <c r="E380" s="214"/>
      <c r="F380" s="214"/>
      <c r="G380" s="214"/>
      <c r="H380" s="214"/>
      <c r="I380" s="214"/>
      <c r="J380" s="214"/>
      <c r="K380" s="214"/>
      <c r="L380" s="214"/>
      <c r="M380" s="214"/>
    </row>
    <row r="381" spans="1:14" s="3" customFormat="1" ht="26.25" customHeight="1">
      <c r="A381" s="79" t="s">
        <v>17</v>
      </c>
      <c r="B381" s="79" t="s">
        <v>7</v>
      </c>
      <c r="C381" s="79" t="s">
        <v>8</v>
      </c>
      <c r="D381" s="131" t="s">
        <v>9</v>
      </c>
      <c r="E381" s="210" t="s">
        <v>10</v>
      </c>
      <c r="F381" s="80" t="s">
        <v>12</v>
      </c>
      <c r="G381" s="113"/>
      <c r="H381" s="79" t="s">
        <v>13</v>
      </c>
      <c r="I381" s="79" t="s">
        <v>14</v>
      </c>
      <c r="J381" s="222" t="s">
        <v>23</v>
      </c>
      <c r="K381" s="223"/>
      <c r="L381" s="224"/>
      <c r="M381" s="91" t="s">
        <v>16</v>
      </c>
      <c r="N381" s="92" t="s">
        <v>17</v>
      </c>
    </row>
    <row r="382" spans="1:14" s="5" customFormat="1" ht="16.5" customHeight="1">
      <c r="A382" s="23" t="s">
        <v>750</v>
      </c>
      <c r="B382" s="24"/>
      <c r="C382" s="25" t="s">
        <v>358</v>
      </c>
      <c r="D382" s="26">
        <v>2003</v>
      </c>
      <c r="E382" s="29" t="s">
        <v>138</v>
      </c>
      <c r="F382" s="202" t="s">
        <v>813</v>
      </c>
      <c r="G382" s="125"/>
      <c r="H382" s="50">
        <v>1</v>
      </c>
      <c r="I382" s="25" t="s">
        <v>634</v>
      </c>
      <c r="J382" s="24"/>
      <c r="K382" s="29"/>
      <c r="L382" s="29"/>
      <c r="M382" s="29"/>
      <c r="N382" s="29"/>
    </row>
    <row r="383" spans="1:14" s="5" customFormat="1" ht="16.5" customHeight="1">
      <c r="A383" s="23" t="s">
        <v>750</v>
      </c>
      <c r="B383" s="24"/>
      <c r="C383" s="25" t="s">
        <v>357</v>
      </c>
      <c r="D383" s="26">
        <v>2003</v>
      </c>
      <c r="E383" s="29" t="s">
        <v>138</v>
      </c>
      <c r="F383" s="202" t="s">
        <v>814</v>
      </c>
      <c r="G383" s="125"/>
      <c r="H383" s="50">
        <v>3</v>
      </c>
      <c r="I383" s="25" t="s">
        <v>634</v>
      </c>
      <c r="J383" s="24"/>
      <c r="K383" s="29"/>
      <c r="L383" s="29"/>
      <c r="M383" s="29"/>
      <c r="N383" s="29"/>
    </row>
    <row r="384" spans="1:10" s="108" customFormat="1" ht="17.25" customHeight="1">
      <c r="A384" s="134"/>
      <c r="B384" s="135"/>
      <c r="D384" s="136"/>
      <c r="E384" s="137"/>
      <c r="F384" s="203"/>
      <c r="G384" s="204"/>
      <c r="H384" s="205"/>
      <c r="J384" s="134"/>
    </row>
    <row r="385" spans="1:10" s="108" customFormat="1" ht="17.25" customHeight="1">
      <c r="A385" s="134"/>
      <c r="B385" s="135"/>
      <c r="D385" s="136"/>
      <c r="E385" s="137"/>
      <c r="F385" s="203"/>
      <c r="G385" s="204"/>
      <c r="H385" s="205"/>
      <c r="J385" s="134"/>
    </row>
    <row r="386" spans="1:10" s="108" customFormat="1" ht="17.25" customHeight="1">
      <c r="A386" s="134"/>
      <c r="B386" s="135"/>
      <c r="C386" s="108" t="s">
        <v>808</v>
      </c>
      <c r="D386" s="136"/>
      <c r="E386" s="137"/>
      <c r="F386" s="203"/>
      <c r="G386" s="204"/>
      <c r="H386" s="205"/>
      <c r="I386" s="108" t="s">
        <v>806</v>
      </c>
      <c r="J386" s="134"/>
    </row>
    <row r="387" spans="1:10" s="108" customFormat="1" ht="17.25" customHeight="1">
      <c r="A387" s="134"/>
      <c r="B387" s="135"/>
      <c r="D387" s="136"/>
      <c r="E387" s="137"/>
      <c r="F387" s="203"/>
      <c r="G387" s="204"/>
      <c r="H387" s="205"/>
      <c r="J387" s="134"/>
    </row>
    <row r="388" spans="1:10" s="108" customFormat="1" ht="17.25" customHeight="1">
      <c r="A388" s="134"/>
      <c r="B388" s="135"/>
      <c r="C388" s="108" t="s">
        <v>807</v>
      </c>
      <c r="D388" s="136"/>
      <c r="E388" s="137"/>
      <c r="F388" s="203"/>
      <c r="G388" s="204"/>
      <c r="H388" s="205"/>
      <c r="I388" s="108" t="s">
        <v>860</v>
      </c>
      <c r="J388" s="134"/>
    </row>
    <row r="389" spans="1:10" s="108" customFormat="1" ht="17.25" customHeight="1">
      <c r="A389" s="134"/>
      <c r="B389" s="135"/>
      <c r="D389" s="136"/>
      <c r="E389" s="137"/>
      <c r="F389" s="203"/>
      <c r="G389" s="204"/>
      <c r="H389" s="205"/>
      <c r="J389" s="134"/>
    </row>
    <row r="390" spans="1:10" s="108" customFormat="1" ht="17.25" customHeight="1">
      <c r="A390" s="134"/>
      <c r="B390" s="135"/>
      <c r="D390" s="136"/>
      <c r="E390" s="137"/>
      <c r="F390" s="203"/>
      <c r="G390" s="204"/>
      <c r="H390" s="205"/>
      <c r="J390" s="134"/>
    </row>
    <row r="391" spans="1:10" s="108" customFormat="1" ht="17.25" customHeight="1">
      <c r="A391" s="134"/>
      <c r="B391" s="135"/>
      <c r="D391" s="136"/>
      <c r="E391" s="137"/>
      <c r="F391" s="203"/>
      <c r="G391" s="204"/>
      <c r="H391" s="205"/>
      <c r="J391" s="134"/>
    </row>
    <row r="392" spans="1:10" s="108" customFormat="1" ht="17.25" customHeight="1">
      <c r="A392" s="134"/>
      <c r="B392" s="135"/>
      <c r="D392" s="136"/>
      <c r="E392" s="137"/>
      <c r="F392" s="203"/>
      <c r="G392" s="204"/>
      <c r="H392" s="205"/>
      <c r="J392" s="134"/>
    </row>
    <row r="393" spans="1:10" s="108" customFormat="1" ht="17.25" customHeight="1">
      <c r="A393" s="134"/>
      <c r="B393" s="135"/>
      <c r="D393" s="136"/>
      <c r="E393" s="137"/>
      <c r="F393" s="203"/>
      <c r="G393" s="204"/>
      <c r="H393" s="205"/>
      <c r="J393" s="134"/>
    </row>
    <row r="394" spans="1:10" s="108" customFormat="1" ht="17.25" customHeight="1">
      <c r="A394" s="134"/>
      <c r="B394" s="135"/>
      <c r="D394" s="136"/>
      <c r="E394" s="137"/>
      <c r="F394" s="203"/>
      <c r="G394" s="204"/>
      <c r="H394" s="205"/>
      <c r="J394" s="134"/>
    </row>
    <row r="395" spans="1:10" s="108" customFormat="1" ht="15.75">
      <c r="A395" s="134"/>
      <c r="B395" s="135"/>
      <c r="D395" s="136"/>
      <c r="E395" s="137"/>
      <c r="F395" s="203"/>
      <c r="G395" s="204"/>
      <c r="H395" s="205"/>
      <c r="J395" s="134"/>
    </row>
    <row r="396" spans="1:10" s="108" customFormat="1" ht="15.75">
      <c r="A396" s="134"/>
      <c r="B396" s="135"/>
      <c r="D396" s="136"/>
      <c r="E396" s="137"/>
      <c r="F396" s="203"/>
      <c r="G396" s="204"/>
      <c r="H396" s="205"/>
      <c r="J396" s="134"/>
    </row>
    <row r="397" spans="1:10" s="108" customFormat="1" ht="15.75">
      <c r="A397" s="134"/>
      <c r="B397" s="135"/>
      <c r="D397" s="136"/>
      <c r="E397" s="137"/>
      <c r="F397" s="203"/>
      <c r="G397" s="204"/>
      <c r="H397" s="205"/>
      <c r="J397" s="134"/>
    </row>
    <row r="398" spans="1:10" s="108" customFormat="1" ht="15.75">
      <c r="A398" s="134"/>
      <c r="B398" s="135"/>
      <c r="D398" s="136"/>
      <c r="E398" s="137"/>
      <c r="F398" s="203"/>
      <c r="G398" s="204"/>
      <c r="H398" s="205"/>
      <c r="J398" s="134"/>
    </row>
    <row r="399" spans="1:10" s="108" customFormat="1" ht="15.75">
      <c r="A399" s="134"/>
      <c r="B399" s="135"/>
      <c r="D399" s="136"/>
      <c r="E399" s="137"/>
      <c r="F399" s="203"/>
      <c r="G399" s="204"/>
      <c r="H399" s="205"/>
      <c r="J399" s="134"/>
    </row>
    <row r="400" spans="1:10" s="108" customFormat="1" ht="15.75">
      <c r="A400" s="134"/>
      <c r="B400" s="135"/>
      <c r="D400" s="136"/>
      <c r="E400" s="137"/>
      <c r="F400" s="203"/>
      <c r="G400" s="204"/>
      <c r="H400" s="205"/>
      <c r="J400" s="134"/>
    </row>
    <row r="401" spans="1:10" s="108" customFormat="1" ht="15.75">
      <c r="A401" s="134"/>
      <c r="B401" s="135"/>
      <c r="D401" s="136"/>
      <c r="E401" s="137"/>
      <c r="F401" s="203"/>
      <c r="G401" s="204"/>
      <c r="H401" s="205"/>
      <c r="J401" s="134"/>
    </row>
    <row r="402" spans="1:10" s="108" customFormat="1" ht="15.75">
      <c r="A402" s="134"/>
      <c r="B402" s="135"/>
      <c r="D402" s="136"/>
      <c r="E402" s="137"/>
      <c r="F402" s="203"/>
      <c r="G402" s="204"/>
      <c r="H402" s="205"/>
      <c r="J402" s="134"/>
    </row>
    <row r="403" spans="1:10" s="108" customFormat="1" ht="15.75">
      <c r="A403" s="134"/>
      <c r="B403" s="135"/>
      <c r="D403" s="136"/>
      <c r="E403" s="137"/>
      <c r="F403" s="203"/>
      <c r="G403" s="204"/>
      <c r="H403" s="205"/>
      <c r="J403" s="134"/>
    </row>
    <row r="404" spans="1:10" s="108" customFormat="1" ht="15.75">
      <c r="A404" s="134"/>
      <c r="B404" s="135"/>
      <c r="D404" s="136"/>
      <c r="E404" s="137"/>
      <c r="F404" s="203"/>
      <c r="G404" s="204"/>
      <c r="H404" s="205"/>
      <c r="J404" s="134"/>
    </row>
    <row r="405" spans="1:10" s="108" customFormat="1" ht="15.75">
      <c r="A405" s="134"/>
      <c r="B405" s="135"/>
      <c r="D405" s="136"/>
      <c r="E405" s="137"/>
      <c r="F405" s="203"/>
      <c r="G405" s="204"/>
      <c r="H405" s="205"/>
      <c r="J405" s="134"/>
    </row>
    <row r="406" spans="1:10" s="108" customFormat="1" ht="15.75">
      <c r="A406" s="134"/>
      <c r="B406" s="135"/>
      <c r="D406" s="136"/>
      <c r="E406" s="137"/>
      <c r="F406" s="203"/>
      <c r="G406" s="204"/>
      <c r="H406" s="205"/>
      <c r="J406" s="134"/>
    </row>
    <row r="407" spans="1:10" s="108" customFormat="1" ht="15.75">
      <c r="A407" s="134"/>
      <c r="B407" s="135"/>
      <c r="D407" s="136"/>
      <c r="E407" s="137"/>
      <c r="F407" s="203"/>
      <c r="G407" s="204"/>
      <c r="H407" s="205"/>
      <c r="J407" s="134"/>
    </row>
    <row r="408" spans="1:10" s="108" customFormat="1" ht="15.75">
      <c r="A408" s="134"/>
      <c r="B408" s="135"/>
      <c r="D408" s="136"/>
      <c r="E408" s="137"/>
      <c r="F408" s="203"/>
      <c r="G408" s="204"/>
      <c r="H408" s="205"/>
      <c r="J408" s="134"/>
    </row>
    <row r="409" spans="1:10" s="108" customFormat="1" ht="15.75">
      <c r="A409" s="134"/>
      <c r="B409" s="135"/>
      <c r="D409" s="136"/>
      <c r="E409" s="137"/>
      <c r="F409" s="203"/>
      <c r="G409" s="204"/>
      <c r="H409" s="205"/>
      <c r="J409" s="134"/>
    </row>
    <row r="410" spans="1:10" s="108" customFormat="1" ht="15.75">
      <c r="A410" s="134"/>
      <c r="B410" s="135"/>
      <c r="D410" s="136"/>
      <c r="E410" s="137"/>
      <c r="F410" s="203"/>
      <c r="G410" s="204"/>
      <c r="H410" s="205"/>
      <c r="J410" s="134"/>
    </row>
    <row r="411" spans="1:10" s="108" customFormat="1" ht="15.75">
      <c r="A411" s="134"/>
      <c r="B411" s="135"/>
      <c r="D411" s="136"/>
      <c r="E411" s="137"/>
      <c r="F411" s="203"/>
      <c r="G411" s="204"/>
      <c r="H411" s="205"/>
      <c r="J411" s="134"/>
    </row>
    <row r="412" spans="1:10" s="108" customFormat="1" ht="15.75">
      <c r="A412" s="134"/>
      <c r="B412" s="135"/>
      <c r="D412" s="136"/>
      <c r="E412" s="137"/>
      <c r="F412" s="203"/>
      <c r="G412" s="204"/>
      <c r="H412" s="205"/>
      <c r="J412" s="134"/>
    </row>
    <row r="413" spans="1:10" s="108" customFormat="1" ht="15.75">
      <c r="A413" s="134"/>
      <c r="B413" s="135"/>
      <c r="D413" s="136"/>
      <c r="E413" s="137"/>
      <c r="F413" s="203"/>
      <c r="G413" s="204"/>
      <c r="H413" s="205"/>
      <c r="J413" s="134"/>
    </row>
    <row r="414" spans="1:10" s="108" customFormat="1" ht="15.75">
      <c r="A414" s="134"/>
      <c r="B414" s="135"/>
      <c r="D414" s="136"/>
      <c r="E414" s="137"/>
      <c r="F414" s="203"/>
      <c r="G414" s="204"/>
      <c r="H414" s="205"/>
      <c r="J414" s="134"/>
    </row>
    <row r="415" spans="1:10" s="108" customFormat="1" ht="15.75">
      <c r="A415" s="134"/>
      <c r="B415" s="135"/>
      <c r="D415" s="136"/>
      <c r="E415" s="137"/>
      <c r="F415" s="203"/>
      <c r="G415" s="204"/>
      <c r="H415" s="205"/>
      <c r="J415" s="134"/>
    </row>
    <row r="416" spans="1:10" s="108" customFormat="1" ht="15.75">
      <c r="A416" s="134"/>
      <c r="B416" s="135"/>
      <c r="D416" s="136"/>
      <c r="E416" s="137"/>
      <c r="F416" s="203"/>
      <c r="G416" s="204"/>
      <c r="H416" s="205"/>
      <c r="J416" s="134"/>
    </row>
    <row r="417" spans="1:10" s="108" customFormat="1" ht="15.75">
      <c r="A417" s="134"/>
      <c r="B417" s="135"/>
      <c r="D417" s="136"/>
      <c r="E417" s="137"/>
      <c r="F417" s="203"/>
      <c r="G417" s="204"/>
      <c r="H417" s="205"/>
      <c r="J417" s="134"/>
    </row>
    <row r="418" spans="1:10" s="108" customFormat="1" ht="15.75">
      <c r="A418" s="134"/>
      <c r="B418" s="135"/>
      <c r="D418" s="136"/>
      <c r="E418" s="137"/>
      <c r="F418" s="203"/>
      <c r="G418" s="204"/>
      <c r="H418" s="205"/>
      <c r="J418" s="134"/>
    </row>
    <row r="419" spans="1:10" s="108" customFormat="1" ht="15.75">
      <c r="A419" s="134"/>
      <c r="B419" s="135"/>
      <c r="D419" s="136"/>
      <c r="E419" s="137"/>
      <c r="F419" s="203"/>
      <c r="G419" s="204"/>
      <c r="H419" s="205"/>
      <c r="J419" s="134"/>
    </row>
    <row r="420" spans="1:10" s="108" customFormat="1" ht="15.75">
      <c r="A420" s="134"/>
      <c r="B420" s="135"/>
      <c r="D420" s="136"/>
      <c r="E420" s="137"/>
      <c r="F420" s="203"/>
      <c r="G420" s="204"/>
      <c r="H420" s="205"/>
      <c r="J420" s="134"/>
    </row>
    <row r="421" spans="1:10" s="108" customFormat="1" ht="15.75">
      <c r="A421" s="134"/>
      <c r="B421" s="135"/>
      <c r="D421" s="136"/>
      <c r="E421" s="137"/>
      <c r="F421" s="203"/>
      <c r="G421" s="204"/>
      <c r="H421" s="205"/>
      <c r="J421" s="134"/>
    </row>
    <row r="422" spans="1:10" s="108" customFormat="1" ht="15.75">
      <c r="A422" s="134"/>
      <c r="B422" s="135"/>
      <c r="D422" s="136"/>
      <c r="E422" s="137"/>
      <c r="F422" s="203"/>
      <c r="G422" s="204"/>
      <c r="H422" s="205"/>
      <c r="J422" s="134"/>
    </row>
    <row r="423" spans="1:10" s="108" customFormat="1" ht="15.75">
      <c r="A423" s="134"/>
      <c r="B423" s="135"/>
      <c r="D423" s="136"/>
      <c r="E423" s="137"/>
      <c r="F423" s="203"/>
      <c r="G423" s="204"/>
      <c r="H423" s="205"/>
      <c r="J423" s="134"/>
    </row>
    <row r="424" spans="1:10" s="108" customFormat="1" ht="15.75">
      <c r="A424" s="134"/>
      <c r="B424" s="135"/>
      <c r="D424" s="136"/>
      <c r="E424" s="137"/>
      <c r="F424" s="203"/>
      <c r="G424" s="204"/>
      <c r="H424" s="205"/>
      <c r="J424" s="134"/>
    </row>
    <row r="425" spans="1:10" s="108" customFormat="1" ht="15.75">
      <c r="A425" s="134"/>
      <c r="B425" s="135"/>
      <c r="D425" s="136"/>
      <c r="E425" s="137"/>
      <c r="F425" s="203"/>
      <c r="G425" s="204"/>
      <c r="H425" s="205"/>
      <c r="J425" s="134"/>
    </row>
    <row r="426" spans="1:10" s="108" customFormat="1" ht="15.75">
      <c r="A426" s="134"/>
      <c r="B426" s="135"/>
      <c r="D426" s="136"/>
      <c r="E426" s="137"/>
      <c r="F426" s="203"/>
      <c r="G426" s="204"/>
      <c r="H426" s="205"/>
      <c r="J426" s="134"/>
    </row>
    <row r="427" spans="1:10" s="108" customFormat="1" ht="15.75">
      <c r="A427" s="134"/>
      <c r="B427" s="135"/>
      <c r="D427" s="136"/>
      <c r="E427" s="137"/>
      <c r="F427" s="203"/>
      <c r="G427" s="204"/>
      <c r="H427" s="205"/>
      <c r="J427" s="134"/>
    </row>
    <row r="428" spans="1:10" s="108" customFormat="1" ht="15.75">
      <c r="A428" s="134"/>
      <c r="B428" s="135"/>
      <c r="D428" s="136"/>
      <c r="E428" s="137"/>
      <c r="F428" s="203"/>
      <c r="G428" s="204"/>
      <c r="H428" s="205"/>
      <c r="J428" s="134"/>
    </row>
    <row r="429" spans="1:10" s="108" customFormat="1" ht="15.75">
      <c r="A429" s="134"/>
      <c r="B429" s="135"/>
      <c r="D429" s="136"/>
      <c r="E429" s="137"/>
      <c r="F429" s="203"/>
      <c r="G429" s="204"/>
      <c r="H429" s="205"/>
      <c r="J429" s="134"/>
    </row>
    <row r="430" spans="1:10" s="108" customFormat="1" ht="15.75">
      <c r="A430" s="134"/>
      <c r="B430" s="135"/>
      <c r="D430" s="136"/>
      <c r="E430" s="137"/>
      <c r="F430" s="203"/>
      <c r="G430" s="204"/>
      <c r="H430" s="205"/>
      <c r="J430" s="134"/>
    </row>
    <row r="431" spans="1:10" s="108" customFormat="1" ht="15.75">
      <c r="A431" s="134"/>
      <c r="B431" s="135"/>
      <c r="D431" s="136"/>
      <c r="E431" s="137"/>
      <c r="F431" s="203"/>
      <c r="G431" s="204"/>
      <c r="H431" s="205"/>
      <c r="J431" s="134"/>
    </row>
    <row r="432" spans="1:10" s="108" customFormat="1" ht="15.75">
      <c r="A432" s="134"/>
      <c r="B432" s="135"/>
      <c r="D432" s="136"/>
      <c r="E432" s="137"/>
      <c r="F432" s="203"/>
      <c r="G432" s="204"/>
      <c r="H432" s="205"/>
      <c r="J432" s="134"/>
    </row>
    <row r="433" spans="1:10" s="108" customFormat="1" ht="15.75">
      <c r="A433" s="134"/>
      <c r="B433" s="135"/>
      <c r="D433" s="136"/>
      <c r="E433" s="137"/>
      <c r="F433" s="203"/>
      <c r="G433" s="204"/>
      <c r="H433" s="205"/>
      <c r="J433" s="134"/>
    </row>
    <row r="434" spans="1:10" s="108" customFormat="1" ht="15.75">
      <c r="A434" s="134"/>
      <c r="B434" s="135"/>
      <c r="D434" s="136"/>
      <c r="E434" s="137"/>
      <c r="F434" s="203"/>
      <c r="G434" s="204"/>
      <c r="H434" s="205"/>
      <c r="J434" s="134"/>
    </row>
    <row r="435" spans="1:10" s="108" customFormat="1" ht="15.75">
      <c r="A435" s="134"/>
      <c r="B435" s="135"/>
      <c r="D435" s="136"/>
      <c r="E435" s="137"/>
      <c r="F435" s="203"/>
      <c r="G435" s="204"/>
      <c r="H435" s="205"/>
      <c r="J435" s="134"/>
    </row>
    <row r="436" spans="1:10" s="108" customFormat="1" ht="15.75">
      <c r="A436" s="134"/>
      <c r="B436" s="135"/>
      <c r="D436" s="136"/>
      <c r="E436" s="137"/>
      <c r="F436" s="203"/>
      <c r="G436" s="204"/>
      <c r="H436" s="205"/>
      <c r="J436" s="134"/>
    </row>
    <row r="437" spans="1:10" s="108" customFormat="1" ht="15.75">
      <c r="A437" s="134"/>
      <c r="B437" s="135"/>
      <c r="D437" s="136"/>
      <c r="E437" s="137"/>
      <c r="F437" s="203"/>
      <c r="G437" s="204"/>
      <c r="H437" s="205"/>
      <c r="J437" s="134"/>
    </row>
    <row r="438" spans="1:10" s="108" customFormat="1" ht="15.75">
      <c r="A438" s="134"/>
      <c r="B438" s="135"/>
      <c r="D438" s="136"/>
      <c r="E438" s="137"/>
      <c r="F438" s="203"/>
      <c r="G438" s="204"/>
      <c r="H438" s="205"/>
      <c r="J438" s="134"/>
    </row>
    <row r="439" spans="1:10" s="108" customFormat="1" ht="15.75">
      <c r="A439" s="134"/>
      <c r="B439" s="135"/>
      <c r="D439" s="136"/>
      <c r="E439" s="137"/>
      <c r="F439" s="203"/>
      <c r="G439" s="204"/>
      <c r="H439" s="205"/>
      <c r="J439" s="134"/>
    </row>
    <row r="440" spans="1:10" s="108" customFormat="1" ht="15.75">
      <c r="A440" s="134"/>
      <c r="B440" s="135"/>
      <c r="D440" s="136"/>
      <c r="E440" s="137"/>
      <c r="F440" s="203"/>
      <c r="G440" s="204"/>
      <c r="H440" s="205"/>
      <c r="J440" s="134"/>
    </row>
    <row r="441" spans="1:10" s="108" customFormat="1" ht="15.75">
      <c r="A441" s="134"/>
      <c r="B441" s="135"/>
      <c r="D441" s="136"/>
      <c r="E441" s="137"/>
      <c r="F441" s="203"/>
      <c r="G441" s="204"/>
      <c r="H441" s="206"/>
      <c r="J441" s="134"/>
    </row>
    <row r="442" spans="1:10" s="108" customFormat="1" ht="15.75">
      <c r="A442" s="134"/>
      <c r="B442" s="135"/>
      <c r="D442" s="136"/>
      <c r="E442" s="137"/>
      <c r="F442" s="203"/>
      <c r="G442" s="204"/>
      <c r="H442" s="206"/>
      <c r="J442" s="134"/>
    </row>
  </sheetData>
  <sheetProtection/>
  <mergeCells count="42">
    <mergeCell ref="A380:M380"/>
    <mergeCell ref="J381:L381"/>
    <mergeCell ref="A379:M379"/>
    <mergeCell ref="J358:L358"/>
    <mergeCell ref="A375:M375"/>
    <mergeCell ref="A376:M376"/>
    <mergeCell ref="J377:L377"/>
    <mergeCell ref="A356:M356"/>
    <mergeCell ref="A357:M357"/>
    <mergeCell ref="P3:W3"/>
    <mergeCell ref="A12:N12"/>
    <mergeCell ref="D5:H5"/>
    <mergeCell ref="A351:M351"/>
    <mergeCell ref="A310:M310"/>
    <mergeCell ref="A311:M311"/>
    <mergeCell ref="J312:L312"/>
    <mergeCell ref="J371:L371"/>
    <mergeCell ref="A11:N11"/>
    <mergeCell ref="J13:L13"/>
    <mergeCell ref="A22:N22"/>
    <mergeCell ref="A23:N23"/>
    <mergeCell ref="A324:M324"/>
    <mergeCell ref="J24:L24"/>
    <mergeCell ref="A152:N152"/>
    <mergeCell ref="A153:N153"/>
    <mergeCell ref="A325:M325"/>
    <mergeCell ref="A1:N1"/>
    <mergeCell ref="A2:N2"/>
    <mergeCell ref="A4:N4"/>
    <mergeCell ref="I5:N5"/>
    <mergeCell ref="A7:N7"/>
    <mergeCell ref="A8:N8"/>
    <mergeCell ref="J9:L9"/>
    <mergeCell ref="A369:M369"/>
    <mergeCell ref="A370:M370"/>
    <mergeCell ref="J175:L175"/>
    <mergeCell ref="J154:L154"/>
    <mergeCell ref="A173:N173"/>
    <mergeCell ref="A174:N174"/>
    <mergeCell ref="A350:M350"/>
    <mergeCell ref="J326:L326"/>
    <mergeCell ref="J352:L352"/>
  </mergeCells>
  <printOptions horizontalCentered="1"/>
  <pageMargins left="0.15748031496062992" right="0.1968503937007874" top="0.15748031496062992" bottom="0.15748031496062992" header="0.1968503937007874" footer="0.1968503937007874"/>
  <pageSetup fitToHeight="10" horizontalDpi="600" verticalDpi="600" orientation="portrait" paperSize="9" scale="75" r:id="rId1"/>
  <rowBreaks count="1" manualBreakCount="1">
    <brk id="349" max="13" man="1"/>
  </rowBreaks>
  <colBreaks count="1" manualBreakCount="1">
    <brk id="9" max="3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60"/>
  <sheetViews>
    <sheetView view="pageBreakPreview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5.75390625" style="7" customWidth="1"/>
    <col min="2" max="2" width="6.00390625" style="65" customWidth="1"/>
    <col min="3" max="3" width="28.25390625" style="8" customWidth="1"/>
    <col min="4" max="4" width="8.375" style="66" customWidth="1"/>
    <col min="5" max="5" width="30.00390625" style="67" customWidth="1"/>
    <col min="6" max="6" width="6.00390625" style="68" customWidth="1"/>
    <col min="7" max="8" width="6.625" style="8" hidden="1" customWidth="1"/>
    <col min="9" max="9" width="6.625" style="8" customWidth="1"/>
    <col min="10" max="10" width="6.75390625" style="8" customWidth="1"/>
    <col min="11" max="11" width="4.625" style="8" customWidth="1"/>
    <col min="12" max="73" width="4.75390625" style="8" customWidth="1"/>
    <col min="74" max="16384" width="9.125" style="8" customWidth="1"/>
  </cols>
  <sheetData>
    <row r="1" spans="1:11" ht="15" customHeight="1">
      <c r="A1" s="219" t="str">
        <f>ДЕВУШКИ!A1:N1</f>
        <v>Министерство физической культуры и спорта Пензенской области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5" customHeight="1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45.75" customHeight="1">
      <c r="A4" s="232" t="str">
        <f>ДЕВУШКИ!A4:N4</f>
        <v>РЕЗУЛЬТАТЫ
Первенства Пензенской области по легкой атлетике среди юниоров и юниорок до 20лет (2000-2001г.р.)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3:81" ht="15" customHeight="1">
      <c r="C5" s="10" t="s">
        <v>2</v>
      </c>
      <c r="D5" s="221" t="s">
        <v>644</v>
      </c>
      <c r="E5" s="221"/>
      <c r="F5" s="71"/>
      <c r="G5" s="221" t="s">
        <v>52</v>
      </c>
      <c r="H5" s="221"/>
      <c r="I5" s="221"/>
      <c r="J5" s="221"/>
      <c r="K5" s="221"/>
      <c r="L5" s="30"/>
      <c r="M5" s="30"/>
      <c r="N5" s="100"/>
      <c r="O5" s="30"/>
      <c r="P5" s="30"/>
      <c r="Q5" s="100"/>
      <c r="R5" s="30"/>
      <c r="S5" s="30"/>
      <c r="T5" s="100"/>
      <c r="U5" s="30"/>
      <c r="V5" s="30"/>
      <c r="W5" s="100"/>
      <c r="X5" s="30"/>
      <c r="Y5" s="30"/>
      <c r="Z5" s="100"/>
      <c r="AA5" s="30"/>
      <c r="AB5" s="30"/>
      <c r="AC5" s="100"/>
      <c r="AD5" s="30"/>
      <c r="AE5" s="30"/>
      <c r="AF5" s="100"/>
      <c r="AG5" s="30"/>
      <c r="AH5" s="30"/>
      <c r="AI5" s="100"/>
      <c r="AJ5" s="30"/>
      <c r="AK5" s="30"/>
      <c r="AL5" s="100"/>
      <c r="AM5" s="30"/>
      <c r="AN5" s="30"/>
      <c r="AO5" s="100"/>
      <c r="AP5" s="30"/>
      <c r="AQ5" s="30"/>
      <c r="AR5" s="100"/>
      <c r="AS5" s="30"/>
      <c r="AT5" s="30"/>
      <c r="AU5" s="100"/>
      <c r="AV5" s="30"/>
      <c r="AW5" s="30"/>
      <c r="AX5" s="100"/>
      <c r="AY5" s="30"/>
      <c r="AZ5" s="30"/>
      <c r="BA5" s="100"/>
      <c r="BB5" s="30"/>
      <c r="BC5" s="30"/>
      <c r="BD5" s="100"/>
      <c r="BE5" s="30"/>
      <c r="BF5" s="30"/>
      <c r="BG5" s="100"/>
      <c r="BH5" s="30"/>
      <c r="BI5" s="30"/>
      <c r="BJ5" s="100"/>
      <c r="BK5" s="30"/>
      <c r="BL5" s="30"/>
      <c r="BM5" s="100"/>
      <c r="BN5" s="30"/>
      <c r="BO5" s="30"/>
      <c r="BP5" s="100"/>
      <c r="BQ5" s="30"/>
      <c r="BR5" s="30"/>
      <c r="BS5" s="100"/>
      <c r="BT5" s="30"/>
      <c r="BU5" s="30"/>
      <c r="BV5" s="30"/>
      <c r="BW5" s="30"/>
      <c r="BX5" s="30"/>
      <c r="BY5" s="30"/>
      <c r="BZ5" s="30"/>
      <c r="CA5" s="30"/>
      <c r="CB5" s="30"/>
      <c r="CC5" s="30"/>
    </row>
    <row r="6" spans="3:81" ht="15" customHeight="1">
      <c r="C6" s="10"/>
      <c r="D6" s="71"/>
      <c r="E6" s="71"/>
      <c r="F6" s="71"/>
      <c r="G6" s="72"/>
      <c r="H6" s="72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</row>
    <row r="7" spans="1:11" ht="15.75" customHeight="1">
      <c r="A7" s="219" t="s">
        <v>53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</row>
    <row r="8" spans="1:11" ht="15.75" customHeight="1">
      <c r="A8" s="219" t="s">
        <v>28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</row>
    <row r="9" spans="1:11" ht="15.75" customHeight="1">
      <c r="A9" s="73"/>
      <c r="B9" s="73"/>
      <c r="C9" s="73"/>
      <c r="D9" s="73"/>
      <c r="E9" s="230" t="s">
        <v>5</v>
      </c>
      <c r="F9" s="230"/>
      <c r="G9" s="231"/>
      <c r="H9" s="231"/>
      <c r="I9" s="231"/>
      <c r="J9" s="231"/>
      <c r="K9" s="231"/>
    </row>
    <row r="10" spans="1:11" ht="25.5" customHeight="1">
      <c r="A10" s="79" t="s">
        <v>6</v>
      </c>
      <c r="B10" s="80" t="s">
        <v>7</v>
      </c>
      <c r="C10" s="79" t="s">
        <v>8</v>
      </c>
      <c r="D10" s="81" t="s">
        <v>9</v>
      </c>
      <c r="E10" s="79" t="s">
        <v>10</v>
      </c>
      <c r="F10" s="82" t="s">
        <v>11</v>
      </c>
      <c r="G10" s="212" t="s">
        <v>15</v>
      </c>
      <c r="H10" s="212"/>
      <c r="I10" s="212"/>
      <c r="J10" s="91" t="s">
        <v>16</v>
      </c>
      <c r="K10" s="92" t="s">
        <v>17</v>
      </c>
    </row>
    <row r="11" spans="1:11" s="64" customFormat="1" ht="36.75" customHeight="1">
      <c r="A11" s="114"/>
      <c r="B11" s="115"/>
      <c r="C11" s="114" t="s">
        <v>48</v>
      </c>
      <c r="D11" s="140"/>
      <c r="E11" s="114"/>
      <c r="F11" s="117"/>
      <c r="G11" s="127"/>
      <c r="H11" s="127"/>
      <c r="I11" s="127"/>
      <c r="J11" s="114"/>
      <c r="K11" s="127"/>
    </row>
    <row r="12" spans="1:82" s="3" customFormat="1" ht="16.5" customHeight="1">
      <c r="A12" s="53">
        <v>1</v>
      </c>
      <c r="B12" s="83">
        <v>12</v>
      </c>
      <c r="C12" s="25" t="s">
        <v>370</v>
      </c>
      <c r="D12" s="155" t="s">
        <v>364</v>
      </c>
      <c r="E12" s="25" t="s">
        <v>60</v>
      </c>
      <c r="F12" s="163" t="s">
        <v>656</v>
      </c>
      <c r="G12" s="63"/>
      <c r="H12" s="63"/>
      <c r="I12" s="63"/>
      <c r="J12" s="63"/>
      <c r="K12" s="6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</row>
    <row r="13" spans="1:82" s="103" customFormat="1" ht="17.25" customHeight="1">
      <c r="A13" s="53">
        <v>2</v>
      </c>
      <c r="B13" s="83">
        <v>175</v>
      </c>
      <c r="C13" s="153" t="s">
        <v>361</v>
      </c>
      <c r="D13" s="155" t="s">
        <v>362</v>
      </c>
      <c r="E13" s="153" t="s">
        <v>60</v>
      </c>
      <c r="F13" s="163" t="s">
        <v>652</v>
      </c>
      <c r="G13" s="63"/>
      <c r="H13" s="63"/>
      <c r="I13" s="63"/>
      <c r="J13" s="63"/>
      <c r="K13" s="6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</row>
    <row r="14" spans="1:11" s="4" customFormat="1" ht="17.25" customHeight="1">
      <c r="A14" s="53">
        <v>3</v>
      </c>
      <c r="B14" s="83">
        <v>3</v>
      </c>
      <c r="C14" s="25" t="s">
        <v>371</v>
      </c>
      <c r="D14" s="155" t="s">
        <v>362</v>
      </c>
      <c r="E14" s="29" t="s">
        <v>78</v>
      </c>
      <c r="F14" s="163" t="s">
        <v>654</v>
      </c>
      <c r="G14" s="63"/>
      <c r="H14" s="63"/>
      <c r="I14" s="63"/>
      <c r="J14" s="63"/>
      <c r="K14" s="63"/>
    </row>
    <row r="15" spans="1:82" s="4" customFormat="1" ht="17.25" customHeight="1">
      <c r="A15" s="53">
        <v>4</v>
      </c>
      <c r="B15" s="83">
        <v>333</v>
      </c>
      <c r="C15" s="25" t="s">
        <v>373</v>
      </c>
      <c r="D15" s="155" t="s">
        <v>364</v>
      </c>
      <c r="E15" s="25" t="s">
        <v>78</v>
      </c>
      <c r="F15" s="163" t="s">
        <v>653</v>
      </c>
      <c r="G15" s="63"/>
      <c r="H15" s="63"/>
      <c r="I15" s="63"/>
      <c r="J15" s="63"/>
      <c r="K15" s="6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</row>
    <row r="16" spans="1:82" s="4" customFormat="1" ht="17.25" customHeight="1">
      <c r="A16" s="53">
        <v>5</v>
      </c>
      <c r="B16" s="122">
        <v>481</v>
      </c>
      <c r="C16" s="153" t="s">
        <v>366</v>
      </c>
      <c r="D16" s="155" t="s">
        <v>364</v>
      </c>
      <c r="E16" s="153" t="s">
        <v>60</v>
      </c>
      <c r="F16" s="163" t="s">
        <v>649</v>
      </c>
      <c r="G16" s="63"/>
      <c r="H16" s="63"/>
      <c r="I16" s="63"/>
      <c r="J16" s="63"/>
      <c r="K16" s="6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</row>
    <row r="17" spans="1:11" s="4" customFormat="1" ht="17.25" customHeight="1">
      <c r="A17" s="53">
        <v>6</v>
      </c>
      <c r="B17" s="122">
        <v>640</v>
      </c>
      <c r="C17" s="153" t="s">
        <v>363</v>
      </c>
      <c r="D17" s="155" t="s">
        <v>364</v>
      </c>
      <c r="E17" s="153" t="s">
        <v>66</v>
      </c>
      <c r="F17" s="163" t="s">
        <v>650</v>
      </c>
      <c r="G17" s="63"/>
      <c r="H17" s="63"/>
      <c r="I17" s="63"/>
      <c r="J17" s="63"/>
      <c r="K17" s="63"/>
    </row>
    <row r="18" spans="1:11" s="4" customFormat="1" ht="17.25" customHeight="1">
      <c r="A18" s="53">
        <v>7</v>
      </c>
      <c r="B18" s="122">
        <v>628</v>
      </c>
      <c r="C18" s="153" t="s">
        <v>368</v>
      </c>
      <c r="D18" s="155" t="s">
        <v>362</v>
      </c>
      <c r="E18" s="153" t="s">
        <v>138</v>
      </c>
      <c r="F18" s="163" t="s">
        <v>651</v>
      </c>
      <c r="G18" s="63"/>
      <c r="H18" s="63"/>
      <c r="I18" s="63"/>
      <c r="J18" s="63"/>
      <c r="K18" s="63"/>
    </row>
    <row r="19" spans="1:11" s="4" customFormat="1" ht="17.25" customHeight="1">
      <c r="A19" s="53">
        <v>8</v>
      </c>
      <c r="B19" s="83">
        <v>136</v>
      </c>
      <c r="C19" s="25" t="s">
        <v>374</v>
      </c>
      <c r="D19" s="155" t="s">
        <v>362</v>
      </c>
      <c r="E19" s="153" t="s">
        <v>66</v>
      </c>
      <c r="F19" s="163" t="s">
        <v>655</v>
      </c>
      <c r="G19" s="63"/>
      <c r="H19" s="63"/>
      <c r="I19" s="63"/>
      <c r="J19" s="63"/>
      <c r="K19" s="63"/>
    </row>
    <row r="20" spans="1:11" s="4" customFormat="1" ht="32.25" customHeight="1">
      <c r="A20" s="53"/>
      <c r="B20" s="83"/>
      <c r="C20" s="84" t="s">
        <v>29</v>
      </c>
      <c r="D20" s="85"/>
      <c r="E20" s="25"/>
      <c r="F20" s="86"/>
      <c r="G20" s="63"/>
      <c r="H20" s="63"/>
      <c r="I20" s="63"/>
      <c r="J20" s="63"/>
      <c r="K20" s="63"/>
    </row>
    <row r="21" spans="1:11" s="4" customFormat="1" ht="16.5" customHeight="1">
      <c r="A21" s="53">
        <v>1</v>
      </c>
      <c r="B21" s="83">
        <v>158</v>
      </c>
      <c r="C21" s="25" t="s">
        <v>425</v>
      </c>
      <c r="D21" s="26">
        <v>2002</v>
      </c>
      <c r="E21" s="25" t="s">
        <v>60</v>
      </c>
      <c r="F21" s="164" t="s">
        <v>679</v>
      </c>
      <c r="G21" s="63"/>
      <c r="H21" s="63"/>
      <c r="I21" s="63"/>
      <c r="J21" s="63"/>
      <c r="K21" s="63"/>
    </row>
    <row r="22" spans="1:11" s="4" customFormat="1" ht="17.25" customHeight="1">
      <c r="A22" s="53">
        <v>2</v>
      </c>
      <c r="B22" s="122">
        <v>777</v>
      </c>
      <c r="C22" s="51" t="s">
        <v>387</v>
      </c>
      <c r="D22" s="52">
        <v>2003</v>
      </c>
      <c r="E22" s="51" t="s">
        <v>60</v>
      </c>
      <c r="F22" s="163" t="s">
        <v>662</v>
      </c>
      <c r="G22" s="63"/>
      <c r="H22" s="63"/>
      <c r="I22" s="63"/>
      <c r="J22" s="63"/>
      <c r="K22" s="63"/>
    </row>
    <row r="23" spans="1:11" s="4" customFormat="1" ht="17.25" customHeight="1">
      <c r="A23" s="53">
        <v>3</v>
      </c>
      <c r="B23" s="83">
        <v>17</v>
      </c>
      <c r="C23" s="25" t="s">
        <v>417</v>
      </c>
      <c r="D23" s="26">
        <v>1999</v>
      </c>
      <c r="E23" s="33" t="s">
        <v>78</v>
      </c>
      <c r="F23" s="164" t="s">
        <v>676</v>
      </c>
      <c r="G23" s="63"/>
      <c r="H23" s="63"/>
      <c r="I23" s="63"/>
      <c r="J23" s="63"/>
      <c r="K23" s="63"/>
    </row>
    <row r="24" spans="1:11" s="4" customFormat="1" ht="17.25" customHeight="1">
      <c r="A24" s="53">
        <v>4</v>
      </c>
      <c r="B24" s="83">
        <v>17</v>
      </c>
      <c r="C24" s="25" t="s">
        <v>400</v>
      </c>
      <c r="D24" s="26">
        <v>1995</v>
      </c>
      <c r="E24" s="25" t="s">
        <v>78</v>
      </c>
      <c r="F24" s="164" t="s">
        <v>667</v>
      </c>
      <c r="G24" s="63"/>
      <c r="H24" s="63"/>
      <c r="I24" s="63"/>
      <c r="J24" s="63"/>
      <c r="K24" s="63"/>
    </row>
    <row r="25" spans="1:11" s="4" customFormat="1" ht="17.25" customHeight="1">
      <c r="A25" s="53">
        <v>5</v>
      </c>
      <c r="B25" s="122">
        <v>2</v>
      </c>
      <c r="C25" s="51" t="s">
        <v>407</v>
      </c>
      <c r="D25" s="52">
        <v>1999</v>
      </c>
      <c r="E25" s="25" t="s">
        <v>78</v>
      </c>
      <c r="F25" s="166" t="s">
        <v>672</v>
      </c>
      <c r="G25" s="63"/>
      <c r="H25" s="63"/>
      <c r="I25" s="63"/>
      <c r="J25" s="63"/>
      <c r="K25" s="63"/>
    </row>
    <row r="26" spans="1:11" s="4" customFormat="1" ht="17.25" customHeight="1">
      <c r="A26" s="53">
        <v>6</v>
      </c>
      <c r="B26" s="83">
        <v>123</v>
      </c>
      <c r="C26" s="25" t="s">
        <v>412</v>
      </c>
      <c r="D26" s="26">
        <v>1998</v>
      </c>
      <c r="E26" s="33" t="s">
        <v>126</v>
      </c>
      <c r="F26" s="164" t="s">
        <v>672</v>
      </c>
      <c r="G26" s="63"/>
      <c r="H26" s="63"/>
      <c r="I26" s="63"/>
      <c r="J26" s="63"/>
      <c r="K26" s="63"/>
    </row>
    <row r="27" spans="1:11" s="4" customFormat="1" ht="17.25" customHeight="1">
      <c r="A27" s="53">
        <v>7</v>
      </c>
      <c r="B27" s="83">
        <v>589</v>
      </c>
      <c r="C27" s="25" t="s">
        <v>474</v>
      </c>
      <c r="D27" s="26">
        <v>1999</v>
      </c>
      <c r="E27" s="33" t="s">
        <v>126</v>
      </c>
      <c r="F27" s="166" t="s">
        <v>676</v>
      </c>
      <c r="G27" s="63"/>
      <c r="H27" s="63"/>
      <c r="I27" s="63"/>
      <c r="J27" s="63"/>
      <c r="K27" s="63"/>
    </row>
    <row r="28" spans="1:11" s="4" customFormat="1" ht="17.25" customHeight="1">
      <c r="A28" s="53">
        <v>8</v>
      </c>
      <c r="B28" s="122">
        <v>100</v>
      </c>
      <c r="C28" s="51" t="s">
        <v>391</v>
      </c>
      <c r="D28" s="52">
        <v>2003</v>
      </c>
      <c r="E28" s="51"/>
      <c r="F28" s="163" t="s">
        <v>654</v>
      </c>
      <c r="G28" s="63"/>
      <c r="H28" s="63"/>
      <c r="I28" s="63"/>
      <c r="J28" s="63"/>
      <c r="K28" s="63"/>
    </row>
    <row r="29" spans="1:6" s="4" customFormat="1" ht="17.25" customHeight="1">
      <c r="A29" s="40"/>
      <c r="B29" s="87"/>
      <c r="D29" s="88"/>
      <c r="E29" s="89"/>
      <c r="F29" s="90"/>
    </row>
    <row r="30" spans="1:6" s="4" customFormat="1" ht="17.25" customHeight="1">
      <c r="A30" s="40"/>
      <c r="B30" s="87"/>
      <c r="C30" s="4" t="s">
        <v>30</v>
      </c>
      <c r="D30" s="88"/>
      <c r="E30" s="89"/>
      <c r="F30" s="90"/>
    </row>
    <row r="31" spans="1:6" s="4" customFormat="1" ht="17.25" customHeight="1">
      <c r="A31" s="40"/>
      <c r="B31" s="87"/>
      <c r="C31" s="4" t="s">
        <v>31</v>
      </c>
      <c r="D31" s="88"/>
      <c r="E31" s="89"/>
      <c r="F31" s="90"/>
    </row>
    <row r="32" spans="1:6" s="4" customFormat="1" ht="14.25" customHeight="1">
      <c r="A32" s="40"/>
      <c r="B32" s="87"/>
      <c r="C32" s="4" t="s">
        <v>32</v>
      </c>
      <c r="D32" s="88"/>
      <c r="E32" s="89"/>
      <c r="F32" s="90"/>
    </row>
    <row r="33" spans="1:6" s="4" customFormat="1" ht="14.25" customHeight="1">
      <c r="A33" s="40"/>
      <c r="B33" s="87"/>
      <c r="D33" s="88"/>
      <c r="E33" s="89"/>
      <c r="F33" s="90"/>
    </row>
    <row r="34" spans="1:6" s="4" customFormat="1" ht="14.25" customHeight="1">
      <c r="A34" s="40"/>
      <c r="B34" s="87"/>
      <c r="D34" s="88"/>
      <c r="E34" s="89"/>
      <c r="F34" s="90"/>
    </row>
    <row r="35" spans="1:6" s="4" customFormat="1" ht="17.25" customHeight="1">
      <c r="A35" s="40"/>
      <c r="B35" s="87"/>
      <c r="D35" s="88"/>
      <c r="E35" s="89"/>
      <c r="F35" s="90"/>
    </row>
    <row r="36" spans="1:6" s="4" customFormat="1" ht="17.25" customHeight="1">
      <c r="A36" s="40"/>
      <c r="B36" s="87"/>
      <c r="D36" s="88"/>
      <c r="E36" s="89"/>
      <c r="F36" s="90"/>
    </row>
    <row r="37" spans="1:6" s="4" customFormat="1" ht="17.25" customHeight="1">
      <c r="A37" s="40"/>
      <c r="B37" s="87"/>
      <c r="D37" s="88"/>
      <c r="E37" s="89"/>
      <c r="F37" s="90"/>
    </row>
    <row r="38" spans="1:6" s="4" customFormat="1" ht="17.25" customHeight="1">
      <c r="A38" s="40"/>
      <c r="B38" s="87"/>
      <c r="D38" s="88"/>
      <c r="E38" s="89"/>
      <c r="F38" s="90"/>
    </row>
    <row r="39" spans="1:11" s="4" customFormat="1" ht="17.25" customHeight="1">
      <c r="A39" s="40"/>
      <c r="B39" s="95"/>
      <c r="C39" s="93"/>
      <c r="D39" s="96"/>
      <c r="E39" s="97"/>
      <c r="F39" s="98"/>
      <c r="G39" s="93"/>
      <c r="H39" s="93"/>
      <c r="I39" s="93"/>
      <c r="J39" s="93"/>
      <c r="K39" s="93"/>
    </row>
    <row r="40" spans="1:11" s="4" customFormat="1" ht="17.25" customHeight="1">
      <c r="A40" s="40"/>
      <c r="B40" s="95"/>
      <c r="C40" s="93"/>
      <c r="D40" s="96"/>
      <c r="E40" s="97"/>
      <c r="F40" s="98"/>
      <c r="G40" s="93"/>
      <c r="H40" s="93"/>
      <c r="I40" s="93"/>
      <c r="J40" s="93"/>
      <c r="K40" s="93"/>
    </row>
    <row r="41" spans="1:6" s="93" customFormat="1" ht="17.25" customHeight="1">
      <c r="A41" s="40"/>
      <c r="B41" s="95"/>
      <c r="D41" s="96"/>
      <c r="E41" s="97"/>
      <c r="F41" s="98"/>
    </row>
    <row r="42" spans="1:6" s="93" customFormat="1" ht="17.25" customHeight="1">
      <c r="A42" s="40"/>
      <c r="B42" s="95"/>
      <c r="D42" s="96"/>
      <c r="E42" s="97"/>
      <c r="F42" s="98"/>
    </row>
    <row r="43" spans="1:6" s="93" customFormat="1" ht="17.25" customHeight="1">
      <c r="A43" s="40"/>
      <c r="B43" s="95"/>
      <c r="D43" s="96"/>
      <c r="E43" s="97"/>
      <c r="F43" s="98"/>
    </row>
    <row r="44" spans="1:6" s="93" customFormat="1" ht="17.25" customHeight="1">
      <c r="A44" s="40"/>
      <c r="B44" s="95"/>
      <c r="D44" s="96"/>
      <c r="E44" s="97"/>
      <c r="F44" s="99"/>
    </row>
    <row r="45" spans="1:11" s="93" customFormat="1" ht="17.25" customHeight="1">
      <c r="A45" s="40"/>
      <c r="B45" s="95"/>
      <c r="D45" s="96"/>
      <c r="E45" s="97"/>
      <c r="F45" s="99"/>
      <c r="G45" s="8"/>
      <c r="H45" s="8"/>
      <c r="I45" s="8"/>
      <c r="J45" s="8"/>
      <c r="K45" s="8"/>
    </row>
    <row r="46" spans="1:11" s="93" customFormat="1" ht="17.25" customHeight="1">
      <c r="A46" s="40"/>
      <c r="B46" s="95"/>
      <c r="D46" s="96"/>
      <c r="E46" s="97"/>
      <c r="F46" s="99"/>
      <c r="G46" s="8"/>
      <c r="H46" s="8"/>
      <c r="I46" s="8"/>
      <c r="J46" s="8"/>
      <c r="K46" s="8"/>
    </row>
    <row r="47" spans="1:6" ht="17.25" customHeight="1">
      <c r="A47" s="40"/>
      <c r="B47" s="95"/>
      <c r="C47" s="93"/>
      <c r="D47" s="96"/>
      <c r="E47" s="97"/>
      <c r="F47" s="99"/>
    </row>
    <row r="48" spans="1:6" ht="17.25" customHeight="1">
      <c r="A48" s="40"/>
      <c r="B48" s="95"/>
      <c r="C48" s="93"/>
      <c r="D48" s="96"/>
      <c r="E48" s="97"/>
      <c r="F48" s="99"/>
    </row>
    <row r="49" spans="1:6" ht="17.25" customHeight="1">
      <c r="A49" s="40"/>
      <c r="B49" s="95"/>
      <c r="C49" s="93"/>
      <c r="D49" s="96"/>
      <c r="E49" s="97"/>
      <c r="F49" s="99"/>
    </row>
    <row r="50" spans="1:6" ht="17.25" customHeight="1">
      <c r="A50" s="40"/>
      <c r="B50" s="95"/>
      <c r="C50" s="93"/>
      <c r="D50" s="96"/>
      <c r="E50" s="97"/>
      <c r="F50" s="99"/>
    </row>
    <row r="51" spans="1:6" ht="17.25" customHeight="1">
      <c r="A51" s="40"/>
      <c r="B51" s="95"/>
      <c r="C51" s="93"/>
      <c r="D51" s="96"/>
      <c r="E51" s="97"/>
      <c r="F51" s="99"/>
    </row>
    <row r="52" spans="1:6" ht="17.25" customHeight="1">
      <c r="A52" s="40"/>
      <c r="B52" s="95"/>
      <c r="C52" s="93"/>
      <c r="D52" s="96"/>
      <c r="E52" s="97"/>
      <c r="F52" s="99"/>
    </row>
    <row r="53" spans="1:6" ht="17.25" customHeight="1">
      <c r="A53" s="40"/>
      <c r="B53" s="95"/>
      <c r="C53" s="93"/>
      <c r="D53" s="96"/>
      <c r="E53" s="97"/>
      <c r="F53" s="99"/>
    </row>
    <row r="54" ht="17.25" customHeight="1">
      <c r="A54" s="40"/>
    </row>
    <row r="55" ht="17.25" customHeight="1">
      <c r="A55" s="40"/>
    </row>
    <row r="56" ht="17.25" customHeight="1">
      <c r="A56" s="40"/>
    </row>
    <row r="57" ht="17.25" customHeight="1">
      <c r="A57" s="40"/>
    </row>
    <row r="58" ht="17.25" customHeight="1">
      <c r="A58" s="40"/>
    </row>
    <row r="59" ht="17.25" customHeight="1">
      <c r="A59" s="40"/>
    </row>
    <row r="60" ht="17.25" customHeight="1">
      <c r="A60" s="40"/>
    </row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</sheetData>
  <sheetProtection/>
  <mergeCells count="10">
    <mergeCell ref="A8:K8"/>
    <mergeCell ref="E9:F9"/>
    <mergeCell ref="G9:K9"/>
    <mergeCell ref="G10:I10"/>
    <mergeCell ref="A1:K1"/>
    <mergeCell ref="A2:K2"/>
    <mergeCell ref="A4:K4"/>
    <mergeCell ref="D5:E5"/>
    <mergeCell ref="G5:K5"/>
    <mergeCell ref="A7:K7"/>
  </mergeCells>
  <printOptions horizontalCentered="1"/>
  <pageMargins left="0.16" right="0.17" top="0.2" bottom="0.2" header="0.2" footer="0.2"/>
  <pageSetup fitToHeight="3" horizontalDpi="600" verticalDpi="600" orientation="portrait" paperSize="9" scale="95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K84"/>
  <sheetViews>
    <sheetView view="pageBreakPreview" zoomScaleSheetLayoutView="100" zoomScalePageLayoutView="0" workbookViewId="0" topLeftCell="A4">
      <selection activeCell="C16" sqref="C16"/>
    </sheetView>
  </sheetViews>
  <sheetFormatPr defaultColWidth="9.00390625" defaultRowHeight="12.75"/>
  <cols>
    <col min="1" max="1" width="4.00390625" style="6" customWidth="1"/>
    <col min="2" max="2" width="5.75390625" style="7" customWidth="1"/>
    <col min="3" max="3" width="29.875" style="8" customWidth="1"/>
    <col min="4" max="4" width="7.75390625" style="66" customWidth="1"/>
    <col min="5" max="5" width="31.75390625" style="10" customWidth="1"/>
    <col min="6" max="6" width="7.75390625" style="7" customWidth="1"/>
    <col min="7" max="7" width="6.125" style="7" customWidth="1"/>
    <col min="8" max="9" width="6.125" style="8" customWidth="1"/>
    <col min="10" max="10" width="6.125" style="8" hidden="1" customWidth="1"/>
    <col min="11" max="11" width="4.375" style="8" hidden="1" customWidth="1"/>
    <col min="12" max="78" width="3.375" style="8" customWidth="1"/>
    <col min="79" max="16384" width="9.125" style="8" customWidth="1"/>
  </cols>
  <sheetData>
    <row r="1" spans="1:15" s="1" customFormat="1" ht="17.25" customHeight="1">
      <c r="A1" s="237" t="str">
        <f>ДЕВУШКИ!A1:N1</f>
        <v>Министерство физической культуры и спорта Пензенской области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30"/>
      <c r="M1" s="30"/>
      <c r="N1" s="31"/>
      <c r="O1" s="30"/>
    </row>
    <row r="2" spans="1:15" s="1" customFormat="1" ht="17.25" customHeight="1">
      <c r="A2" s="237" t="str">
        <f>ДЕВУШКИ!A2:N2</f>
        <v>Федерация легкой атлетики Пензенской области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30"/>
      <c r="M2" s="32"/>
      <c r="N2" s="30"/>
      <c r="O2" s="30"/>
    </row>
    <row r="3" spans="1:11" s="1" customFormat="1" ht="17.2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89" s="1" customFormat="1" ht="48" customHeight="1">
      <c r="A4" s="232" t="str">
        <f>ДЕВУШКИ!A4:N4</f>
        <v>РЕЗУЛЬТАТЫ
Первенства Пензенской области по легкой атлетике среди юниоров и юниорок до 20лет (2000-2001г.р.)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30"/>
      <c r="M4" s="31"/>
      <c r="N4" s="30"/>
      <c r="O4" s="30"/>
      <c r="P4" s="31"/>
      <c r="Q4" s="30"/>
      <c r="R4" s="30"/>
      <c r="S4" s="31"/>
      <c r="T4" s="30"/>
      <c r="U4" s="30"/>
      <c r="V4" s="31"/>
      <c r="W4" s="30"/>
      <c r="X4" s="30"/>
      <c r="Y4" s="31"/>
      <c r="Z4" s="30"/>
      <c r="AA4" s="30"/>
      <c r="AB4" s="31"/>
      <c r="AC4" s="30"/>
      <c r="AD4" s="30"/>
      <c r="AE4" s="31"/>
      <c r="AF4" s="30"/>
      <c r="AG4" s="30"/>
      <c r="AH4" s="31"/>
      <c r="AI4" s="30"/>
      <c r="AJ4" s="30"/>
      <c r="AK4" s="31"/>
      <c r="AL4" s="30"/>
      <c r="AM4" s="30"/>
      <c r="AN4" s="31"/>
      <c r="AO4" s="30"/>
      <c r="AP4" s="30"/>
      <c r="AQ4" s="31"/>
      <c r="AR4" s="30"/>
      <c r="AS4" s="30"/>
      <c r="AT4" s="31"/>
      <c r="AU4" s="30"/>
      <c r="AV4" s="30"/>
      <c r="AW4" s="31"/>
      <c r="AX4" s="30"/>
      <c r="AY4" s="30"/>
      <c r="AZ4" s="31"/>
      <c r="BA4" s="30"/>
      <c r="BB4" s="30"/>
      <c r="BC4" s="31"/>
      <c r="BD4" s="30"/>
      <c r="BE4" s="30"/>
      <c r="BF4" s="31"/>
      <c r="BG4" s="30"/>
      <c r="BH4" s="30"/>
      <c r="BI4" s="31"/>
      <c r="BJ4" s="30"/>
      <c r="BK4" s="30"/>
      <c r="BL4" s="31"/>
      <c r="BM4" s="30"/>
      <c r="BN4" s="30"/>
      <c r="BO4" s="31"/>
      <c r="BP4" s="30"/>
      <c r="BQ4" s="30"/>
      <c r="BR4" s="31"/>
      <c r="BS4" s="30"/>
      <c r="BT4" s="30"/>
      <c r="BU4" s="31"/>
      <c r="BV4" s="30"/>
      <c r="BW4" s="30"/>
      <c r="BX4" s="31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</row>
    <row r="5" spans="1:11" s="1" customFormat="1" ht="15.75" customHeight="1">
      <c r="A5" s="12"/>
      <c r="B5" s="13"/>
      <c r="C5" s="14" t="s">
        <v>2</v>
      </c>
      <c r="D5" s="238" t="s">
        <v>644</v>
      </c>
      <c r="E5" s="238"/>
      <c r="F5" s="15"/>
      <c r="G5" s="221"/>
      <c r="H5" s="221"/>
      <c r="I5" s="221"/>
      <c r="J5" s="221"/>
      <c r="K5" s="221"/>
    </row>
    <row r="6" spans="1:11" s="1" customFormat="1" ht="15.75" customHeight="1">
      <c r="A6" s="12"/>
      <c r="B6" s="13"/>
      <c r="C6" s="14"/>
      <c r="D6" s="15"/>
      <c r="E6" s="236" t="s">
        <v>52</v>
      </c>
      <c r="F6" s="236"/>
      <c r="G6" s="236"/>
      <c r="H6" s="236"/>
      <c r="I6" s="236"/>
      <c r="J6" s="15"/>
      <c r="K6" s="15"/>
    </row>
    <row r="7" spans="1:11" s="1" customFormat="1" ht="18" customHeight="1">
      <c r="A7" s="214" t="s">
        <v>33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</row>
    <row r="8" spans="1:11" s="41" customFormat="1" ht="20.25" customHeight="1">
      <c r="A8" s="233" t="s">
        <v>28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</row>
    <row r="9" spans="1:11" s="2" customFormat="1" ht="13.5" customHeight="1">
      <c r="A9" s="11"/>
      <c r="B9" s="18"/>
      <c r="C9" s="19"/>
      <c r="D9" s="21"/>
      <c r="E9" s="21"/>
      <c r="F9" s="234" t="s">
        <v>18</v>
      </c>
      <c r="G9" s="234"/>
      <c r="H9" s="234"/>
      <c r="I9" s="235"/>
      <c r="J9" s="235"/>
      <c r="K9" s="235"/>
    </row>
    <row r="10" spans="1:11" s="3" customFormat="1" ht="26.25" customHeight="1">
      <c r="A10" s="79" t="s">
        <v>6</v>
      </c>
      <c r="B10" s="79" t="s">
        <v>7</v>
      </c>
      <c r="C10" s="79" t="s">
        <v>8</v>
      </c>
      <c r="D10" s="139" t="s">
        <v>34</v>
      </c>
      <c r="E10" s="79" t="s">
        <v>10</v>
      </c>
      <c r="F10" s="79" t="s">
        <v>11</v>
      </c>
      <c r="G10" s="212" t="s">
        <v>15</v>
      </c>
      <c r="H10" s="212"/>
      <c r="I10" s="212"/>
      <c r="J10" s="91" t="s">
        <v>16</v>
      </c>
      <c r="K10" s="92" t="s">
        <v>17</v>
      </c>
    </row>
    <row r="11" spans="1:11" s="103" customFormat="1" ht="30.75" customHeight="1">
      <c r="A11" s="114"/>
      <c r="B11" s="114"/>
      <c r="C11" s="114" t="s">
        <v>47</v>
      </c>
      <c r="D11" s="140"/>
      <c r="E11" s="114"/>
      <c r="F11" s="114"/>
      <c r="G11" s="127"/>
      <c r="H11" s="127"/>
      <c r="I11" s="127"/>
      <c r="J11" s="114"/>
      <c r="K11" s="127"/>
    </row>
    <row r="12" spans="1:11" s="4" customFormat="1" ht="20.25" customHeight="1">
      <c r="A12" s="49">
        <v>1</v>
      </c>
      <c r="B12" s="83">
        <v>628</v>
      </c>
      <c r="C12" s="25" t="s">
        <v>368</v>
      </c>
      <c r="D12" s="26">
        <v>2001</v>
      </c>
      <c r="E12" s="25" t="s">
        <v>138</v>
      </c>
      <c r="F12" s="86">
        <v>27.3</v>
      </c>
      <c r="G12" s="53"/>
      <c r="H12" s="63"/>
      <c r="I12" s="63"/>
      <c r="J12" s="63"/>
      <c r="K12" s="63"/>
    </row>
    <row r="13" spans="1:11" s="4" customFormat="1" ht="20.25" customHeight="1">
      <c r="A13" s="53">
        <v>2</v>
      </c>
      <c r="B13" s="175">
        <v>10</v>
      </c>
      <c r="C13" s="25" t="s">
        <v>529</v>
      </c>
      <c r="D13" s="26">
        <v>2000</v>
      </c>
      <c r="E13" s="25" t="s">
        <v>78</v>
      </c>
      <c r="F13" s="86">
        <v>27.1</v>
      </c>
      <c r="G13" s="53"/>
      <c r="H13" s="63"/>
      <c r="I13" s="63"/>
      <c r="J13" s="63"/>
      <c r="K13" s="63"/>
    </row>
    <row r="14" spans="1:11" s="4" customFormat="1" ht="20.25" customHeight="1">
      <c r="A14" s="53">
        <v>3</v>
      </c>
      <c r="B14" s="83">
        <v>3</v>
      </c>
      <c r="C14" s="25" t="s">
        <v>371</v>
      </c>
      <c r="D14" s="26">
        <v>2001</v>
      </c>
      <c r="E14" s="29" t="s">
        <v>78</v>
      </c>
      <c r="F14" s="86">
        <v>26.8</v>
      </c>
      <c r="G14" s="53"/>
      <c r="H14" s="63"/>
      <c r="I14" s="63"/>
      <c r="J14" s="63"/>
      <c r="K14" s="63"/>
    </row>
    <row r="15" spans="1:11" s="4" customFormat="1" ht="20.25" customHeight="1">
      <c r="A15" s="53">
        <v>4</v>
      </c>
      <c r="B15" s="24">
        <v>333</v>
      </c>
      <c r="C15" s="29" t="s">
        <v>373</v>
      </c>
      <c r="D15" s="24">
        <v>2000</v>
      </c>
      <c r="E15" s="25" t="s">
        <v>78</v>
      </c>
      <c r="F15" s="86">
        <v>26</v>
      </c>
      <c r="G15" s="53"/>
      <c r="H15" s="63"/>
      <c r="I15" s="63"/>
      <c r="J15" s="63"/>
      <c r="K15" s="63"/>
    </row>
    <row r="16" spans="1:11" s="4" customFormat="1" ht="20.25" customHeight="1">
      <c r="A16" s="53">
        <v>5</v>
      </c>
      <c r="B16" s="35">
        <v>640</v>
      </c>
      <c r="C16" s="33" t="s">
        <v>363</v>
      </c>
      <c r="D16" s="35">
        <v>2000</v>
      </c>
      <c r="E16" s="33" t="s">
        <v>66</v>
      </c>
      <c r="F16" s="86">
        <v>26.5</v>
      </c>
      <c r="G16" s="53"/>
      <c r="H16" s="63"/>
      <c r="I16" s="63"/>
      <c r="J16" s="63"/>
      <c r="K16" s="63"/>
    </row>
    <row r="17" spans="1:11" s="4" customFormat="1" ht="20.25" customHeight="1">
      <c r="A17" s="53">
        <v>6</v>
      </c>
      <c r="B17" s="175">
        <v>481</v>
      </c>
      <c r="C17" s="25" t="s">
        <v>366</v>
      </c>
      <c r="D17" s="26">
        <v>2000</v>
      </c>
      <c r="E17" s="25" t="s">
        <v>60</v>
      </c>
      <c r="F17" s="86">
        <v>26.6</v>
      </c>
      <c r="G17" s="53"/>
      <c r="H17" s="63"/>
      <c r="I17" s="63"/>
      <c r="J17" s="63"/>
      <c r="K17" s="63"/>
    </row>
    <row r="18" spans="1:11" s="4" customFormat="1" ht="20.25" customHeight="1">
      <c r="A18" s="53">
        <v>7</v>
      </c>
      <c r="B18" s="83">
        <v>486</v>
      </c>
      <c r="C18" s="25" t="s">
        <v>514</v>
      </c>
      <c r="D18" s="26">
        <v>2001</v>
      </c>
      <c r="E18" s="25" t="s">
        <v>78</v>
      </c>
      <c r="F18" s="156">
        <v>26.9</v>
      </c>
      <c r="G18" s="53"/>
      <c r="H18" s="63"/>
      <c r="I18" s="63"/>
      <c r="J18" s="63"/>
      <c r="K18" s="63"/>
    </row>
    <row r="19" spans="1:11" s="4" customFormat="1" ht="20.25" customHeight="1">
      <c r="A19" s="53">
        <v>8</v>
      </c>
      <c r="B19" s="83">
        <v>563</v>
      </c>
      <c r="C19" s="25" t="s">
        <v>520</v>
      </c>
      <c r="D19" s="26">
        <v>2000</v>
      </c>
      <c r="E19" s="25" t="s">
        <v>521</v>
      </c>
      <c r="F19" s="86">
        <v>27.3</v>
      </c>
      <c r="G19" s="53"/>
      <c r="H19" s="63"/>
      <c r="I19" s="63"/>
      <c r="J19" s="63"/>
      <c r="K19" s="63"/>
    </row>
    <row r="20" spans="1:11" s="4" customFormat="1" ht="24.75" customHeight="1">
      <c r="A20" s="49"/>
      <c r="B20" s="53"/>
      <c r="C20" s="84" t="s">
        <v>19</v>
      </c>
      <c r="D20" s="141"/>
      <c r="E20" s="54"/>
      <c r="F20" s="189"/>
      <c r="G20" s="53"/>
      <c r="H20" s="63"/>
      <c r="I20" s="63"/>
      <c r="J20" s="63"/>
      <c r="K20" s="63"/>
    </row>
    <row r="21" spans="1:11" s="4" customFormat="1" ht="20.25" customHeight="1">
      <c r="A21" s="53">
        <v>1</v>
      </c>
      <c r="B21" s="83">
        <v>686</v>
      </c>
      <c r="C21" s="25" t="s">
        <v>534</v>
      </c>
      <c r="D21" s="26">
        <v>1999</v>
      </c>
      <c r="E21" s="25" t="s">
        <v>439</v>
      </c>
      <c r="F21" s="86">
        <v>26.7</v>
      </c>
      <c r="G21" s="53"/>
      <c r="H21" s="63"/>
      <c r="I21" s="63"/>
      <c r="J21" s="63"/>
      <c r="K21" s="63"/>
    </row>
    <row r="22" spans="1:11" s="4" customFormat="1" ht="20.25" customHeight="1">
      <c r="A22" s="53">
        <v>2</v>
      </c>
      <c r="B22" s="175">
        <v>777</v>
      </c>
      <c r="C22" s="25" t="s">
        <v>387</v>
      </c>
      <c r="D22" s="26">
        <v>2003</v>
      </c>
      <c r="E22" s="25" t="s">
        <v>60</v>
      </c>
      <c r="F22" s="188">
        <v>26.4</v>
      </c>
      <c r="G22" s="53"/>
      <c r="H22" s="63"/>
      <c r="I22" s="63"/>
      <c r="J22" s="63"/>
      <c r="K22" s="63"/>
    </row>
    <row r="23" spans="1:11" s="4" customFormat="1" ht="20.25" customHeight="1">
      <c r="A23" s="53">
        <v>3</v>
      </c>
      <c r="B23" s="83">
        <v>500</v>
      </c>
      <c r="C23" s="25" t="s">
        <v>545</v>
      </c>
      <c r="D23" s="26">
        <v>1997</v>
      </c>
      <c r="E23" s="25" t="s">
        <v>78</v>
      </c>
      <c r="F23" s="86">
        <v>25.9</v>
      </c>
      <c r="G23" s="53"/>
      <c r="H23" s="63"/>
      <c r="I23" s="63"/>
      <c r="J23" s="63"/>
      <c r="K23" s="63"/>
    </row>
    <row r="24" spans="1:11" s="4" customFormat="1" ht="20.25" customHeight="1">
      <c r="A24" s="49">
        <v>4</v>
      </c>
      <c r="B24" s="35">
        <v>17</v>
      </c>
      <c r="C24" s="33" t="s">
        <v>400</v>
      </c>
      <c r="D24" s="35">
        <v>1995</v>
      </c>
      <c r="E24" s="25" t="s">
        <v>535</v>
      </c>
      <c r="F24" s="86">
        <v>23.4</v>
      </c>
      <c r="G24" s="53"/>
      <c r="H24" s="63"/>
      <c r="I24" s="63"/>
      <c r="J24" s="63"/>
      <c r="K24" s="63"/>
    </row>
    <row r="25" spans="1:11" s="4" customFormat="1" ht="20.25" customHeight="1">
      <c r="A25" s="53">
        <v>5</v>
      </c>
      <c r="B25" s="24">
        <v>2</v>
      </c>
      <c r="C25" s="29" t="s">
        <v>407</v>
      </c>
      <c r="D25" s="24">
        <v>1999</v>
      </c>
      <c r="E25" s="25" t="s">
        <v>78</v>
      </c>
      <c r="F25" s="86">
        <v>25</v>
      </c>
      <c r="G25" s="53"/>
      <c r="H25" s="63"/>
      <c r="I25" s="63"/>
      <c r="J25" s="63"/>
      <c r="K25" s="63"/>
    </row>
    <row r="26" spans="1:11" s="4" customFormat="1" ht="20.25" customHeight="1">
      <c r="A26" s="53">
        <v>6</v>
      </c>
      <c r="B26" s="171">
        <v>486</v>
      </c>
      <c r="C26" s="25" t="s">
        <v>549</v>
      </c>
      <c r="D26" s="26">
        <v>1999</v>
      </c>
      <c r="E26" s="25" t="s">
        <v>60</v>
      </c>
      <c r="F26" s="86">
        <v>25.6</v>
      </c>
      <c r="G26" s="53"/>
      <c r="H26" s="63"/>
      <c r="I26" s="63"/>
      <c r="J26" s="63"/>
      <c r="K26" s="63"/>
    </row>
    <row r="27" spans="1:11" s="4" customFormat="1" ht="20.25" customHeight="1">
      <c r="A27" s="53">
        <v>7</v>
      </c>
      <c r="B27" s="83">
        <v>158</v>
      </c>
      <c r="C27" s="25" t="s">
        <v>425</v>
      </c>
      <c r="D27" s="26">
        <v>2002</v>
      </c>
      <c r="E27" s="25" t="s">
        <v>60</v>
      </c>
      <c r="F27" s="86">
        <v>26.1</v>
      </c>
      <c r="G27" s="53"/>
      <c r="H27" s="63"/>
      <c r="I27" s="63"/>
      <c r="J27" s="63"/>
      <c r="K27" s="63"/>
    </row>
    <row r="28" spans="1:11" s="4" customFormat="1" ht="20.25" customHeight="1">
      <c r="A28" s="53">
        <v>8</v>
      </c>
      <c r="B28" s="83">
        <v>100</v>
      </c>
      <c r="C28" s="25" t="s">
        <v>391</v>
      </c>
      <c r="D28" s="26">
        <v>2003</v>
      </c>
      <c r="E28" s="29"/>
      <c r="F28" s="184">
        <v>26.5</v>
      </c>
      <c r="G28" s="53"/>
      <c r="H28" s="63"/>
      <c r="I28" s="63"/>
      <c r="J28" s="63"/>
      <c r="K28" s="63"/>
    </row>
    <row r="29" spans="1:7" s="4" customFormat="1" ht="16.5" customHeight="1">
      <c r="A29" s="57"/>
      <c r="B29" s="40"/>
      <c r="C29" s="58"/>
      <c r="D29" s="142"/>
      <c r="E29" s="58"/>
      <c r="F29" s="59"/>
      <c r="G29" s="40"/>
    </row>
    <row r="30" spans="1:6" s="4" customFormat="1" ht="14.25" customHeight="1">
      <c r="A30" s="40"/>
      <c r="B30" s="87"/>
      <c r="C30" s="94" t="s">
        <v>30</v>
      </c>
      <c r="D30" s="88"/>
      <c r="E30" s="143"/>
      <c r="F30" s="89"/>
    </row>
    <row r="31" spans="1:6" s="4" customFormat="1" ht="14.25" customHeight="1">
      <c r="A31" s="40"/>
      <c r="B31" s="87"/>
      <c r="C31" s="94" t="s">
        <v>31</v>
      </c>
      <c r="D31" s="88"/>
      <c r="E31" s="144"/>
      <c r="F31" s="89"/>
    </row>
    <row r="32" spans="1:6" s="4" customFormat="1" ht="14.25" customHeight="1">
      <c r="A32" s="40"/>
      <c r="B32" s="87"/>
      <c r="C32" s="94" t="s">
        <v>32</v>
      </c>
      <c r="D32" s="88"/>
      <c r="E32" s="144"/>
      <c r="F32" s="89"/>
    </row>
    <row r="33" spans="1:7" s="93" customFormat="1" ht="17.25" customHeight="1">
      <c r="A33" s="145"/>
      <c r="B33" s="146"/>
      <c r="D33" s="96"/>
      <c r="E33" s="147"/>
      <c r="F33" s="146"/>
      <c r="G33" s="146"/>
    </row>
    <row r="34" spans="1:7" s="93" customFormat="1" ht="17.25" customHeight="1">
      <c r="A34" s="145"/>
      <c r="B34" s="146"/>
      <c r="D34" s="96"/>
      <c r="E34" s="147"/>
      <c r="F34" s="146"/>
      <c r="G34" s="146"/>
    </row>
    <row r="35" spans="1:7" s="93" customFormat="1" ht="17.25" customHeight="1">
      <c r="A35" s="145"/>
      <c r="B35" s="146"/>
      <c r="D35" s="96"/>
      <c r="E35" s="147"/>
      <c r="F35" s="146"/>
      <c r="G35" s="146"/>
    </row>
    <row r="36" spans="1:7" s="93" customFormat="1" ht="17.25" customHeight="1">
      <c r="A36" s="145"/>
      <c r="B36" s="146"/>
      <c r="D36" s="96"/>
      <c r="E36" s="147"/>
      <c r="F36" s="146"/>
      <c r="G36" s="146"/>
    </row>
    <row r="37" spans="1:7" s="93" customFormat="1" ht="17.25" customHeight="1">
      <c r="A37" s="145"/>
      <c r="B37" s="146"/>
      <c r="D37" s="96"/>
      <c r="E37" s="147"/>
      <c r="F37" s="146"/>
      <c r="G37" s="146"/>
    </row>
    <row r="38" spans="1:7" s="93" customFormat="1" ht="17.25" customHeight="1">
      <c r="A38" s="145"/>
      <c r="B38" s="146"/>
      <c r="D38" s="96"/>
      <c r="E38" s="147"/>
      <c r="F38" s="146"/>
      <c r="G38" s="146"/>
    </row>
    <row r="39" spans="1:7" s="93" customFormat="1" ht="17.25" customHeight="1">
      <c r="A39" s="145"/>
      <c r="B39" s="146"/>
      <c r="D39" s="96"/>
      <c r="E39" s="147"/>
      <c r="F39" s="146"/>
      <c r="G39" s="146"/>
    </row>
    <row r="40" spans="1:7" s="93" customFormat="1" ht="17.25" customHeight="1">
      <c r="A40" s="145"/>
      <c r="B40" s="146"/>
      <c r="D40" s="96"/>
      <c r="E40" s="147"/>
      <c r="F40" s="146"/>
      <c r="G40" s="146"/>
    </row>
    <row r="41" spans="1:11" s="138" customFormat="1" ht="17.25" customHeight="1">
      <c r="A41" s="145"/>
      <c r="B41" s="146"/>
      <c r="C41" s="93"/>
      <c r="D41" s="96"/>
      <c r="E41" s="147"/>
      <c r="F41" s="146"/>
      <c r="G41" s="146"/>
      <c r="H41" s="93"/>
      <c r="I41" s="93"/>
      <c r="J41" s="93"/>
      <c r="K41" s="93"/>
    </row>
    <row r="42" spans="1:11" s="138" customFormat="1" ht="17.25" customHeight="1">
      <c r="A42" s="145"/>
      <c r="B42" s="146"/>
      <c r="C42" s="93"/>
      <c r="D42" s="96"/>
      <c r="E42" s="147"/>
      <c r="F42" s="146"/>
      <c r="G42" s="146"/>
      <c r="H42" s="93"/>
      <c r="I42" s="93"/>
      <c r="J42" s="93"/>
      <c r="K42" s="93"/>
    </row>
    <row r="43" spans="1:11" s="138" customFormat="1" ht="17.25" customHeight="1">
      <c r="A43" s="145"/>
      <c r="B43" s="146"/>
      <c r="C43" s="93"/>
      <c r="D43" s="96"/>
      <c r="E43" s="147"/>
      <c r="F43" s="146"/>
      <c r="G43" s="146"/>
      <c r="H43" s="93"/>
      <c r="I43" s="93"/>
      <c r="J43" s="93"/>
      <c r="K43" s="93"/>
    </row>
    <row r="44" spans="1:11" s="138" customFormat="1" ht="17.25" customHeight="1">
      <c r="A44" s="145"/>
      <c r="B44" s="146"/>
      <c r="C44" s="93"/>
      <c r="D44" s="96"/>
      <c r="E44" s="147"/>
      <c r="F44" s="146"/>
      <c r="G44" s="146"/>
      <c r="H44" s="93"/>
      <c r="I44" s="93"/>
      <c r="J44" s="93"/>
      <c r="K44" s="93"/>
    </row>
    <row r="45" spans="1:7" s="93" customFormat="1" ht="17.25" customHeight="1">
      <c r="A45" s="145"/>
      <c r="B45" s="146"/>
      <c r="D45" s="96"/>
      <c r="E45" s="147"/>
      <c r="F45" s="146"/>
      <c r="G45" s="146"/>
    </row>
    <row r="46" spans="1:7" s="93" customFormat="1" ht="17.25" customHeight="1">
      <c r="A46" s="145"/>
      <c r="B46" s="146"/>
      <c r="D46" s="96"/>
      <c r="E46" s="147"/>
      <c r="F46" s="146"/>
      <c r="G46" s="146"/>
    </row>
    <row r="47" spans="1:7" s="93" customFormat="1" ht="17.25" customHeight="1">
      <c r="A47" s="145"/>
      <c r="B47" s="146"/>
      <c r="D47" s="96"/>
      <c r="E47" s="147"/>
      <c r="F47" s="146"/>
      <c r="G47" s="146"/>
    </row>
    <row r="48" spans="1:7" s="93" customFormat="1" ht="17.25" customHeight="1">
      <c r="A48" s="145"/>
      <c r="B48" s="146"/>
      <c r="D48" s="96"/>
      <c r="E48" s="147"/>
      <c r="F48" s="146"/>
      <c r="G48" s="146"/>
    </row>
    <row r="49" spans="1:7" s="93" customFormat="1" ht="17.25" customHeight="1">
      <c r="A49" s="145"/>
      <c r="B49" s="146"/>
      <c r="D49" s="96"/>
      <c r="E49" s="147"/>
      <c r="F49" s="146"/>
      <c r="G49" s="146"/>
    </row>
    <row r="50" spans="1:7" s="93" customFormat="1" ht="17.25" customHeight="1">
      <c r="A50" s="145"/>
      <c r="B50" s="146"/>
      <c r="D50" s="96"/>
      <c r="E50" s="147"/>
      <c r="F50" s="146"/>
      <c r="G50" s="146"/>
    </row>
    <row r="51" spans="1:7" s="93" customFormat="1" ht="17.25" customHeight="1">
      <c r="A51" s="145"/>
      <c r="B51" s="146"/>
      <c r="D51" s="96"/>
      <c r="E51" s="147"/>
      <c r="F51" s="146"/>
      <c r="G51" s="146"/>
    </row>
    <row r="52" spans="1:7" s="93" customFormat="1" ht="17.25" customHeight="1">
      <c r="A52" s="145"/>
      <c r="B52" s="146"/>
      <c r="D52" s="96"/>
      <c r="E52" s="147"/>
      <c r="F52" s="146"/>
      <c r="G52" s="146"/>
    </row>
    <row r="53" spans="1:7" s="93" customFormat="1" ht="17.25" customHeight="1">
      <c r="A53" s="145"/>
      <c r="B53" s="146"/>
      <c r="D53" s="96"/>
      <c r="E53" s="147"/>
      <c r="F53" s="146"/>
      <c r="G53" s="146"/>
    </row>
    <row r="54" spans="1:7" s="93" customFormat="1" ht="12.75">
      <c r="A54" s="145"/>
      <c r="B54" s="146"/>
      <c r="D54" s="96"/>
      <c r="E54" s="147"/>
      <c r="F54" s="146"/>
      <c r="G54" s="146"/>
    </row>
    <row r="55" spans="1:7" s="93" customFormat="1" ht="12.75">
      <c r="A55" s="145"/>
      <c r="B55" s="146"/>
      <c r="D55" s="96"/>
      <c r="E55" s="147"/>
      <c r="F55" s="146"/>
      <c r="G55" s="146"/>
    </row>
    <row r="56" spans="1:7" s="93" customFormat="1" ht="12.75">
      <c r="A56" s="145"/>
      <c r="B56" s="146"/>
      <c r="D56" s="96"/>
      <c r="E56" s="147"/>
      <c r="F56" s="146"/>
      <c r="G56" s="146"/>
    </row>
    <row r="57" spans="1:7" s="93" customFormat="1" ht="12.75">
      <c r="A57" s="145"/>
      <c r="B57" s="146"/>
      <c r="D57" s="96"/>
      <c r="E57" s="147"/>
      <c r="F57" s="146"/>
      <c r="G57" s="146"/>
    </row>
    <row r="58" spans="1:7" s="93" customFormat="1" ht="12.75">
      <c r="A58" s="145"/>
      <c r="B58" s="146"/>
      <c r="D58" s="96"/>
      <c r="E58" s="147"/>
      <c r="F58" s="146"/>
      <c r="G58" s="146"/>
    </row>
    <row r="59" spans="1:7" s="93" customFormat="1" ht="12.75">
      <c r="A59" s="145"/>
      <c r="B59" s="146"/>
      <c r="D59" s="96"/>
      <c r="E59" s="147"/>
      <c r="F59" s="146"/>
      <c r="G59" s="146"/>
    </row>
    <row r="60" spans="1:7" s="93" customFormat="1" ht="12.75">
      <c r="A60" s="145"/>
      <c r="B60" s="146"/>
      <c r="D60" s="96"/>
      <c r="E60" s="147"/>
      <c r="F60" s="146"/>
      <c r="G60" s="146"/>
    </row>
    <row r="61" spans="1:7" s="93" customFormat="1" ht="12.75">
      <c r="A61" s="145"/>
      <c r="B61" s="146"/>
      <c r="D61" s="96"/>
      <c r="E61" s="147"/>
      <c r="F61" s="146"/>
      <c r="G61" s="146"/>
    </row>
    <row r="62" spans="1:7" s="93" customFormat="1" ht="12.75">
      <c r="A62" s="145"/>
      <c r="B62" s="146"/>
      <c r="D62" s="96"/>
      <c r="E62" s="147"/>
      <c r="F62" s="146"/>
      <c r="G62" s="146"/>
    </row>
    <row r="63" spans="1:7" s="93" customFormat="1" ht="12.75">
      <c r="A63" s="145"/>
      <c r="B63" s="146"/>
      <c r="D63" s="96"/>
      <c r="E63" s="147"/>
      <c r="F63" s="146"/>
      <c r="G63" s="146"/>
    </row>
    <row r="64" spans="1:7" s="93" customFormat="1" ht="12.75">
      <c r="A64" s="145"/>
      <c r="B64" s="146"/>
      <c r="D64" s="96"/>
      <c r="E64" s="147"/>
      <c r="F64" s="146"/>
      <c r="G64" s="146"/>
    </row>
    <row r="65" spans="1:7" s="93" customFormat="1" ht="12.75">
      <c r="A65" s="145"/>
      <c r="B65" s="146"/>
      <c r="D65" s="96"/>
      <c r="E65" s="147"/>
      <c r="F65" s="146"/>
      <c r="G65" s="146"/>
    </row>
    <row r="66" spans="1:7" s="93" customFormat="1" ht="12.75">
      <c r="A66" s="145"/>
      <c r="B66" s="146"/>
      <c r="D66" s="96"/>
      <c r="E66" s="147"/>
      <c r="F66" s="146"/>
      <c r="G66" s="146"/>
    </row>
    <row r="67" spans="1:7" s="93" customFormat="1" ht="12.75">
      <c r="A67" s="145"/>
      <c r="B67" s="146"/>
      <c r="D67" s="96"/>
      <c r="E67" s="147"/>
      <c r="F67" s="146"/>
      <c r="G67" s="146"/>
    </row>
    <row r="68" spans="1:7" s="93" customFormat="1" ht="12.75">
      <c r="A68" s="145"/>
      <c r="B68" s="146"/>
      <c r="D68" s="96"/>
      <c r="E68" s="147"/>
      <c r="F68" s="146"/>
      <c r="G68" s="146"/>
    </row>
    <row r="69" spans="1:7" s="93" customFormat="1" ht="12.75">
      <c r="A69" s="145"/>
      <c r="B69" s="146"/>
      <c r="D69" s="96"/>
      <c r="E69" s="147"/>
      <c r="F69" s="146"/>
      <c r="G69" s="146"/>
    </row>
    <row r="70" spans="1:7" s="93" customFormat="1" ht="12.75">
      <c r="A70" s="145"/>
      <c r="B70" s="146"/>
      <c r="D70" s="96"/>
      <c r="E70" s="147"/>
      <c r="F70" s="146"/>
      <c r="G70" s="146"/>
    </row>
    <row r="71" spans="1:7" s="93" customFormat="1" ht="12.75">
      <c r="A71" s="145"/>
      <c r="B71" s="146"/>
      <c r="D71" s="96"/>
      <c r="E71" s="147"/>
      <c r="F71" s="146"/>
      <c r="G71" s="146"/>
    </row>
    <row r="72" spans="1:7" s="93" customFormat="1" ht="12.75">
      <c r="A72" s="145"/>
      <c r="B72" s="146"/>
      <c r="D72" s="96"/>
      <c r="E72" s="147"/>
      <c r="F72" s="146"/>
      <c r="G72" s="146"/>
    </row>
    <row r="73" spans="1:7" s="93" customFormat="1" ht="12.75">
      <c r="A73" s="145"/>
      <c r="B73" s="146"/>
      <c r="D73" s="96"/>
      <c r="E73" s="147"/>
      <c r="F73" s="146"/>
      <c r="G73" s="146"/>
    </row>
    <row r="74" spans="1:7" s="93" customFormat="1" ht="12.75">
      <c r="A74" s="145"/>
      <c r="B74" s="146"/>
      <c r="D74" s="96"/>
      <c r="E74" s="147"/>
      <c r="F74" s="146"/>
      <c r="G74" s="146"/>
    </row>
    <row r="75" spans="1:7" s="93" customFormat="1" ht="12.75">
      <c r="A75" s="145"/>
      <c r="B75" s="146"/>
      <c r="D75" s="96"/>
      <c r="E75" s="147"/>
      <c r="F75" s="146"/>
      <c r="G75" s="146"/>
    </row>
    <row r="76" spans="1:7" s="93" customFormat="1" ht="12.75">
      <c r="A76" s="145"/>
      <c r="B76" s="146"/>
      <c r="D76" s="96"/>
      <c r="E76" s="147"/>
      <c r="F76" s="146"/>
      <c r="G76" s="146"/>
    </row>
    <row r="77" spans="1:7" s="93" customFormat="1" ht="12.75">
      <c r="A77" s="145"/>
      <c r="B77" s="146"/>
      <c r="D77" s="96"/>
      <c r="E77" s="147"/>
      <c r="F77" s="146"/>
      <c r="G77" s="146"/>
    </row>
    <row r="78" spans="1:7" s="93" customFormat="1" ht="12.75">
      <c r="A78" s="145"/>
      <c r="B78" s="146"/>
      <c r="D78" s="96"/>
      <c r="E78" s="147"/>
      <c r="F78" s="146"/>
      <c r="G78" s="146"/>
    </row>
    <row r="79" spans="1:7" s="93" customFormat="1" ht="12.75">
      <c r="A79" s="145"/>
      <c r="B79" s="146"/>
      <c r="D79" s="96"/>
      <c r="E79" s="147"/>
      <c r="F79" s="146"/>
      <c r="G79" s="146"/>
    </row>
    <row r="80" spans="1:7" s="93" customFormat="1" ht="12.75">
      <c r="A80" s="145"/>
      <c r="B80" s="146"/>
      <c r="D80" s="96"/>
      <c r="E80" s="147"/>
      <c r="F80" s="146"/>
      <c r="G80" s="146"/>
    </row>
    <row r="81" spans="1:7" s="93" customFormat="1" ht="12.75">
      <c r="A81" s="145"/>
      <c r="B81" s="146"/>
      <c r="D81" s="96"/>
      <c r="E81" s="147"/>
      <c r="F81" s="146"/>
      <c r="G81" s="146"/>
    </row>
    <row r="82" spans="1:7" s="93" customFormat="1" ht="12.75">
      <c r="A82" s="145"/>
      <c r="B82" s="146"/>
      <c r="D82" s="96"/>
      <c r="E82" s="147"/>
      <c r="F82" s="146"/>
      <c r="G82" s="146"/>
    </row>
    <row r="83" spans="1:7" s="93" customFormat="1" ht="12.75">
      <c r="A83" s="145"/>
      <c r="B83" s="146"/>
      <c r="D83" s="96"/>
      <c r="E83" s="147"/>
      <c r="F83" s="146"/>
      <c r="G83" s="146"/>
    </row>
    <row r="84" spans="1:7" s="93" customFormat="1" ht="12.75">
      <c r="A84" s="145"/>
      <c r="B84" s="146"/>
      <c r="D84" s="96"/>
      <c r="E84" s="147"/>
      <c r="F84" s="146"/>
      <c r="G84" s="146"/>
    </row>
  </sheetData>
  <sheetProtection/>
  <mergeCells count="12">
    <mergeCell ref="A1:K1"/>
    <mergeCell ref="A2:K2"/>
    <mergeCell ref="A3:K3"/>
    <mergeCell ref="A4:K4"/>
    <mergeCell ref="D5:E5"/>
    <mergeCell ref="G5:K5"/>
    <mergeCell ref="A7:K7"/>
    <mergeCell ref="A8:K8"/>
    <mergeCell ref="F9:H9"/>
    <mergeCell ref="I9:K9"/>
    <mergeCell ref="E6:I6"/>
    <mergeCell ref="G10:I10"/>
  </mergeCells>
  <printOptions horizontalCentered="1"/>
  <pageMargins left="0.18" right="0.17" top="0.17" bottom="0.17" header="0.17" footer="0.17"/>
  <pageSetup fitToHeight="2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W441"/>
  <sheetViews>
    <sheetView view="pageBreakPreview" zoomScaleSheetLayoutView="100" zoomScalePageLayoutView="0" workbookViewId="0" topLeftCell="A123">
      <selection activeCell="G146" sqref="G146"/>
    </sheetView>
  </sheetViews>
  <sheetFormatPr defaultColWidth="9.00390625" defaultRowHeight="12.75"/>
  <cols>
    <col min="1" max="1" width="6.875" style="7" customWidth="1"/>
    <col min="2" max="2" width="6.00390625" style="65" customWidth="1"/>
    <col min="3" max="3" width="29.125" style="8" customWidth="1"/>
    <col min="4" max="4" width="8.375" style="9" customWidth="1"/>
    <col min="5" max="5" width="28.25390625" style="67" customWidth="1"/>
    <col min="6" max="6" width="9.625" style="207" customWidth="1"/>
    <col min="7" max="7" width="8.375" style="208" customWidth="1"/>
    <col min="8" max="8" width="7.25390625" style="209" customWidth="1"/>
    <col min="9" max="9" width="41.00390625" style="8" customWidth="1"/>
    <col min="10" max="10" width="5.875" style="7" hidden="1" customWidth="1"/>
    <col min="11" max="12" width="4.875" style="8" hidden="1" customWidth="1"/>
    <col min="13" max="13" width="6.75390625" style="8" hidden="1" customWidth="1"/>
    <col min="14" max="14" width="4.625" style="8" hidden="1" customWidth="1"/>
    <col min="15" max="15" width="9.125" style="8" customWidth="1"/>
    <col min="16" max="23" width="5.75390625" style="8" hidden="1" customWidth="1"/>
    <col min="24" max="16384" width="9.125" style="8" customWidth="1"/>
  </cols>
  <sheetData>
    <row r="1" spans="1:23" ht="15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P1" s="181" t="s">
        <v>799</v>
      </c>
      <c r="Q1" s="181">
        <v>1</v>
      </c>
      <c r="R1" s="181">
        <v>2</v>
      </c>
      <c r="S1" s="182">
        <v>3</v>
      </c>
      <c r="T1" s="181" t="s">
        <v>801</v>
      </c>
      <c r="U1" s="181" t="s">
        <v>802</v>
      </c>
      <c r="V1" s="181" t="s">
        <v>803</v>
      </c>
      <c r="W1" s="181" t="s">
        <v>800</v>
      </c>
    </row>
    <row r="2" spans="1:23" ht="15" customHeight="1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P2" s="183">
        <v>20</v>
      </c>
      <c r="Q2" s="183">
        <v>22.1</v>
      </c>
      <c r="R2" s="183">
        <v>23.1</v>
      </c>
      <c r="S2" s="183">
        <v>24.4</v>
      </c>
      <c r="T2" s="183">
        <v>26.1</v>
      </c>
      <c r="U2" s="183">
        <v>28.1</v>
      </c>
      <c r="V2" s="183">
        <v>30.6</v>
      </c>
      <c r="W2" s="183">
        <v>34.1</v>
      </c>
    </row>
    <row r="3" spans="1:23" ht="15" customHeight="1">
      <c r="A3" s="69"/>
      <c r="B3" s="69"/>
      <c r="C3" s="69"/>
      <c r="D3" s="109"/>
      <c r="E3" s="69"/>
      <c r="F3" s="162"/>
      <c r="G3" s="69"/>
      <c r="H3" s="69"/>
      <c r="I3" s="69"/>
      <c r="J3" s="69"/>
      <c r="K3" s="69"/>
      <c r="L3" s="69"/>
      <c r="M3" s="69"/>
      <c r="N3" s="69"/>
      <c r="P3" s="227" t="s">
        <v>804</v>
      </c>
      <c r="Q3" s="228"/>
      <c r="R3" s="228"/>
      <c r="S3" s="228"/>
      <c r="T3" s="228"/>
      <c r="U3" s="228"/>
      <c r="V3" s="228"/>
      <c r="W3" s="229"/>
    </row>
    <row r="4" spans="1:14" ht="32.25" customHeight="1">
      <c r="A4" s="232" t="s">
        <v>859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</row>
    <row r="5" spans="3:14" ht="15" customHeight="1">
      <c r="C5" s="10" t="s">
        <v>2</v>
      </c>
      <c r="D5" s="221" t="s">
        <v>644</v>
      </c>
      <c r="E5" s="221"/>
      <c r="F5" s="218"/>
      <c r="G5" s="218"/>
      <c r="H5" s="218"/>
      <c r="I5" s="221" t="s">
        <v>52</v>
      </c>
      <c r="J5" s="221"/>
      <c r="K5" s="221"/>
      <c r="L5" s="221"/>
      <c r="M5" s="221"/>
      <c r="N5" s="221"/>
    </row>
    <row r="6" spans="3:11" ht="15" customHeight="1">
      <c r="C6" s="10"/>
      <c r="D6" s="110"/>
      <c r="E6" s="71"/>
      <c r="F6" s="211"/>
      <c r="G6" s="196"/>
      <c r="H6" s="196"/>
      <c r="I6" s="126" t="s">
        <v>3</v>
      </c>
      <c r="J6" s="71"/>
      <c r="K6" s="72"/>
    </row>
    <row r="7" spans="3:11" ht="15" customHeight="1">
      <c r="C7" s="10"/>
      <c r="D7" s="110"/>
      <c r="E7" s="71"/>
      <c r="F7" s="211"/>
      <c r="G7" s="196"/>
      <c r="H7" s="196"/>
      <c r="I7" s="126" t="s">
        <v>4</v>
      </c>
      <c r="J7" s="71"/>
      <c r="K7" s="72"/>
    </row>
    <row r="8" spans="1:14" ht="15.75" customHeight="1" hidden="1">
      <c r="A8" s="218" t="s">
        <v>354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</row>
    <row r="9" spans="1:14" ht="15.75" customHeight="1" hidden="1">
      <c r="A9" s="219" t="s">
        <v>352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</row>
    <row r="10" spans="1:23" ht="15" customHeight="1" hidden="1">
      <c r="A10" s="73"/>
      <c r="B10" s="73"/>
      <c r="C10" s="73"/>
      <c r="D10" s="111"/>
      <c r="E10" s="230" t="s">
        <v>5</v>
      </c>
      <c r="F10" s="230"/>
      <c r="G10" s="230"/>
      <c r="H10" s="230"/>
      <c r="I10" s="239" t="s">
        <v>353</v>
      </c>
      <c r="J10" s="239"/>
      <c r="K10" s="239"/>
      <c r="L10" s="239"/>
      <c r="M10" s="239"/>
      <c r="N10" s="239"/>
      <c r="P10" s="105"/>
      <c r="Q10" s="105"/>
      <c r="R10" s="105"/>
      <c r="S10" s="105"/>
      <c r="T10" s="105"/>
      <c r="U10" s="105"/>
      <c r="V10" s="105"/>
      <c r="W10" s="105"/>
    </row>
    <row r="11" spans="1:14" ht="25.5" customHeight="1" hidden="1">
      <c r="A11" s="79" t="s">
        <v>6</v>
      </c>
      <c r="B11" s="80" t="s">
        <v>7</v>
      </c>
      <c r="C11" s="79" t="s">
        <v>8</v>
      </c>
      <c r="D11" s="112" t="s">
        <v>9</v>
      </c>
      <c r="E11" s="79" t="s">
        <v>10</v>
      </c>
      <c r="F11" s="197" t="s">
        <v>11</v>
      </c>
      <c r="G11" s="198" t="s">
        <v>12</v>
      </c>
      <c r="H11" s="199" t="s">
        <v>13</v>
      </c>
      <c r="I11" s="79" t="s">
        <v>14</v>
      </c>
      <c r="J11" s="212" t="s">
        <v>15</v>
      </c>
      <c r="K11" s="212"/>
      <c r="L11" s="212"/>
      <c r="M11" s="91" t="s">
        <v>16</v>
      </c>
      <c r="N11" s="92" t="s">
        <v>17</v>
      </c>
    </row>
    <row r="12" spans="1:23" s="104" customFormat="1" ht="14.25" customHeight="1" hidden="1">
      <c r="A12" s="114"/>
      <c r="B12" s="115"/>
      <c r="C12" s="114" t="s">
        <v>35</v>
      </c>
      <c r="D12" s="116"/>
      <c r="E12" s="114"/>
      <c r="F12" s="115"/>
      <c r="G12" s="118"/>
      <c r="H12" s="114"/>
      <c r="I12" s="114"/>
      <c r="J12" s="127"/>
      <c r="K12" s="127"/>
      <c r="L12" s="127"/>
      <c r="M12" s="114"/>
      <c r="N12" s="127"/>
      <c r="P12" s="8"/>
      <c r="Q12" s="8"/>
      <c r="R12" s="8"/>
      <c r="S12" s="8"/>
      <c r="T12" s="8"/>
      <c r="U12" s="8"/>
      <c r="V12" s="8"/>
      <c r="W12" s="8"/>
    </row>
    <row r="13" spans="1:23" s="94" customFormat="1" ht="15.75" hidden="1">
      <c r="A13" s="50">
        <v>1</v>
      </c>
      <c r="B13" s="122"/>
      <c r="C13" s="51"/>
      <c r="D13" s="52"/>
      <c r="E13" s="51"/>
      <c r="F13" s="163"/>
      <c r="G13" s="123"/>
      <c r="H13" s="122"/>
      <c r="I13" s="129"/>
      <c r="J13" s="50"/>
      <c r="K13" s="125"/>
      <c r="L13" s="125"/>
      <c r="M13" s="125"/>
      <c r="N13" s="125"/>
      <c r="P13" s="8"/>
      <c r="Q13" s="8"/>
      <c r="R13" s="8"/>
      <c r="S13" s="8"/>
      <c r="T13" s="8"/>
      <c r="U13" s="8"/>
      <c r="V13" s="8"/>
      <c r="W13" s="8"/>
    </row>
    <row r="14" spans="1:23" s="105" customFormat="1" ht="15" customHeight="1" hidden="1">
      <c r="A14" s="50">
        <v>2</v>
      </c>
      <c r="B14" s="119">
        <v>664</v>
      </c>
      <c r="C14" s="120" t="s">
        <v>355</v>
      </c>
      <c r="D14" s="121">
        <v>1998</v>
      </c>
      <c r="E14" s="120" t="s">
        <v>78</v>
      </c>
      <c r="F14" s="163" t="s">
        <v>648</v>
      </c>
      <c r="G14" s="123"/>
      <c r="H14" s="122"/>
      <c r="I14" s="120" t="s">
        <v>356</v>
      </c>
      <c r="J14" s="50"/>
      <c r="K14" s="125"/>
      <c r="L14" s="125"/>
      <c r="M14" s="125"/>
      <c r="N14" s="125"/>
      <c r="P14" s="8"/>
      <c r="Q14" s="8"/>
      <c r="R14" s="8"/>
      <c r="S14" s="8"/>
      <c r="T14" s="8"/>
      <c r="U14" s="8"/>
      <c r="V14" s="8"/>
      <c r="W14" s="8"/>
    </row>
    <row r="15" spans="1:23" s="103" customFormat="1" ht="15.75" hidden="1">
      <c r="A15" s="50">
        <v>3</v>
      </c>
      <c r="B15" s="122">
        <v>670</v>
      </c>
      <c r="C15" s="51" t="s">
        <v>350</v>
      </c>
      <c r="D15" s="52">
        <v>2000</v>
      </c>
      <c r="E15" s="51" t="s">
        <v>78</v>
      </c>
      <c r="F15" s="163" t="s">
        <v>647</v>
      </c>
      <c r="G15" s="123"/>
      <c r="H15" s="122"/>
      <c r="I15" s="159" t="s">
        <v>351</v>
      </c>
      <c r="J15" s="50"/>
      <c r="K15" s="125"/>
      <c r="L15" s="125"/>
      <c r="M15" s="125"/>
      <c r="N15" s="125"/>
      <c r="P15" s="3"/>
      <c r="Q15" s="3"/>
      <c r="R15" s="3"/>
      <c r="S15" s="3"/>
      <c r="T15" s="3"/>
      <c r="U15" s="3"/>
      <c r="V15" s="3"/>
      <c r="W15" s="3"/>
    </row>
    <row r="16" spans="1:23" s="94" customFormat="1" ht="15.75" hidden="1">
      <c r="A16" s="50">
        <v>4</v>
      </c>
      <c r="B16" s="122"/>
      <c r="C16" s="51"/>
      <c r="D16" s="52"/>
      <c r="E16" s="51"/>
      <c r="F16" s="163"/>
      <c r="G16" s="123"/>
      <c r="H16" s="122"/>
      <c r="I16" s="129"/>
      <c r="J16" s="50"/>
      <c r="K16" s="125"/>
      <c r="L16" s="125"/>
      <c r="M16" s="125"/>
      <c r="N16" s="125"/>
      <c r="P16" s="4"/>
      <c r="Q16" s="4"/>
      <c r="R16" s="4"/>
      <c r="S16" s="4"/>
      <c r="T16" s="4"/>
      <c r="U16" s="4"/>
      <c r="V16" s="4"/>
      <c r="W16" s="4"/>
    </row>
    <row r="17" spans="1:23" s="94" customFormat="1" ht="15.75" hidden="1">
      <c r="A17" s="50">
        <v>5</v>
      </c>
      <c r="B17" s="122"/>
      <c r="C17" s="51"/>
      <c r="D17" s="52"/>
      <c r="E17" s="51"/>
      <c r="F17" s="163"/>
      <c r="G17" s="123"/>
      <c r="H17" s="122"/>
      <c r="I17" s="129"/>
      <c r="J17" s="50"/>
      <c r="K17" s="125"/>
      <c r="L17" s="125"/>
      <c r="M17" s="125"/>
      <c r="N17" s="125"/>
      <c r="P17" s="103"/>
      <c r="Q17" s="103"/>
      <c r="R17" s="103"/>
      <c r="S17" s="103"/>
      <c r="T17" s="103"/>
      <c r="U17" s="103"/>
      <c r="V17" s="103"/>
      <c r="W17" s="103"/>
    </row>
    <row r="18" spans="1:23" s="94" customFormat="1" ht="15.75" hidden="1">
      <c r="A18" s="50">
        <v>6</v>
      </c>
      <c r="B18" s="122"/>
      <c r="C18" s="51"/>
      <c r="D18" s="52"/>
      <c r="E18" s="51"/>
      <c r="F18" s="163"/>
      <c r="G18" s="123"/>
      <c r="H18" s="122"/>
      <c r="I18" s="129"/>
      <c r="J18" s="50"/>
      <c r="K18" s="125"/>
      <c r="L18" s="125"/>
      <c r="M18" s="125"/>
      <c r="N18" s="125"/>
      <c r="P18" s="4"/>
      <c r="Q18" s="4"/>
      <c r="R18" s="4"/>
      <c r="S18" s="4"/>
      <c r="T18" s="4"/>
      <c r="U18" s="4"/>
      <c r="V18" s="4"/>
      <c r="W18" s="4"/>
    </row>
    <row r="19" spans="1:23" s="94" customFormat="1" ht="15.75" hidden="1">
      <c r="A19" s="50">
        <v>7</v>
      </c>
      <c r="B19" s="122"/>
      <c r="C19" s="51"/>
      <c r="D19" s="52"/>
      <c r="E19" s="51"/>
      <c r="F19" s="163"/>
      <c r="G19" s="123"/>
      <c r="H19" s="122"/>
      <c r="I19" s="129"/>
      <c r="J19" s="50"/>
      <c r="K19" s="125"/>
      <c r="L19" s="125"/>
      <c r="M19" s="125"/>
      <c r="N19" s="125"/>
      <c r="P19" s="4"/>
      <c r="Q19" s="4"/>
      <c r="R19" s="4"/>
      <c r="S19" s="4"/>
      <c r="T19" s="4"/>
      <c r="U19" s="4"/>
      <c r="V19" s="4"/>
      <c r="W19" s="4"/>
    </row>
    <row r="20" spans="1:23" s="94" customFormat="1" ht="15.75" hidden="1">
      <c r="A20" s="50">
        <v>8</v>
      </c>
      <c r="B20" s="122"/>
      <c r="C20" s="51"/>
      <c r="D20" s="52"/>
      <c r="E20" s="51"/>
      <c r="F20" s="163"/>
      <c r="G20" s="123"/>
      <c r="H20" s="122"/>
      <c r="I20" s="129"/>
      <c r="J20" s="50"/>
      <c r="K20" s="125"/>
      <c r="L20" s="125"/>
      <c r="M20" s="125"/>
      <c r="N20" s="125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218" t="s">
        <v>49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P21" s="4"/>
      <c r="Q21" s="4"/>
      <c r="R21" s="4"/>
      <c r="S21" s="4"/>
      <c r="T21" s="4"/>
      <c r="U21" s="4"/>
      <c r="V21" s="4"/>
      <c r="W21" s="4"/>
    </row>
    <row r="22" spans="1:23" ht="15.75" customHeight="1">
      <c r="A22" s="219" t="s">
        <v>352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P22" s="4"/>
      <c r="Q22" s="4"/>
      <c r="R22" s="4"/>
      <c r="S22" s="4"/>
      <c r="T22" s="4"/>
      <c r="U22" s="4"/>
      <c r="V22" s="4"/>
      <c r="W22" s="4"/>
    </row>
    <row r="23" spans="1:14" ht="25.5" customHeight="1">
      <c r="A23" s="79" t="s">
        <v>17</v>
      </c>
      <c r="B23" s="80" t="s">
        <v>7</v>
      </c>
      <c r="C23" s="79" t="s">
        <v>8</v>
      </c>
      <c r="D23" s="112" t="s">
        <v>9</v>
      </c>
      <c r="E23" s="79" t="s">
        <v>10</v>
      </c>
      <c r="F23" s="80"/>
      <c r="G23" s="113" t="s">
        <v>12</v>
      </c>
      <c r="H23" s="79" t="s">
        <v>13</v>
      </c>
      <c r="I23" s="79" t="s">
        <v>14</v>
      </c>
      <c r="J23" s="212" t="s">
        <v>15</v>
      </c>
      <c r="K23" s="212"/>
      <c r="L23" s="212"/>
      <c r="M23" s="91" t="s">
        <v>16</v>
      </c>
      <c r="N23" s="92" t="s">
        <v>17</v>
      </c>
    </row>
    <row r="24" spans="1:23" s="103" customFormat="1" ht="15.75">
      <c r="A24" s="50">
        <v>1</v>
      </c>
      <c r="B24" s="122">
        <v>670</v>
      </c>
      <c r="C24" s="51" t="s">
        <v>350</v>
      </c>
      <c r="D24" s="52">
        <v>2000</v>
      </c>
      <c r="E24" s="51" t="s">
        <v>78</v>
      </c>
      <c r="F24" s="163"/>
      <c r="G24" s="163" t="s">
        <v>647</v>
      </c>
      <c r="H24" s="122">
        <v>2</v>
      </c>
      <c r="I24" s="159" t="s">
        <v>351</v>
      </c>
      <c r="J24" s="50"/>
      <c r="K24" s="125"/>
      <c r="L24" s="125"/>
      <c r="M24" s="125"/>
      <c r="N24" s="125"/>
      <c r="P24" s="8"/>
      <c r="Q24" s="8"/>
      <c r="R24" s="8"/>
      <c r="S24" s="8"/>
      <c r="T24" s="8"/>
      <c r="U24" s="8"/>
      <c r="V24" s="8"/>
      <c r="W24" s="8"/>
    </row>
    <row r="25" spans="1:14" ht="15.75" customHeight="1">
      <c r="A25" s="218" t="s">
        <v>49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23" ht="15.75" customHeight="1">
      <c r="A26" s="219" t="s">
        <v>54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P26" s="4"/>
      <c r="Q26" s="4"/>
      <c r="R26" s="4"/>
      <c r="S26" s="4"/>
      <c r="T26" s="4"/>
      <c r="U26" s="4"/>
      <c r="V26" s="4"/>
      <c r="W26" s="4"/>
    </row>
    <row r="27" spans="1:23" ht="25.5" customHeight="1">
      <c r="A27" s="79" t="s">
        <v>17</v>
      </c>
      <c r="B27" s="80" t="s">
        <v>7</v>
      </c>
      <c r="C27" s="79" t="s">
        <v>8</v>
      </c>
      <c r="D27" s="112" t="s">
        <v>9</v>
      </c>
      <c r="E27" s="79" t="s">
        <v>10</v>
      </c>
      <c r="F27" s="80" t="s">
        <v>11</v>
      </c>
      <c r="G27" s="113" t="s">
        <v>12</v>
      </c>
      <c r="H27" s="79" t="s">
        <v>13</v>
      </c>
      <c r="I27" s="79" t="s">
        <v>14</v>
      </c>
      <c r="J27" s="212" t="s">
        <v>15</v>
      </c>
      <c r="K27" s="212"/>
      <c r="L27" s="212"/>
      <c r="M27" s="91" t="s">
        <v>16</v>
      </c>
      <c r="N27" s="92" t="s">
        <v>17</v>
      </c>
      <c r="P27" s="3"/>
      <c r="Q27" s="3"/>
      <c r="R27" s="3"/>
      <c r="S27" s="3"/>
      <c r="T27" s="3"/>
      <c r="U27" s="3"/>
      <c r="V27" s="3"/>
      <c r="W27" s="3"/>
    </row>
    <row r="28" spans="1:23" s="103" customFormat="1" ht="15.75">
      <c r="A28" s="50">
        <v>1</v>
      </c>
      <c r="B28" s="122">
        <v>670</v>
      </c>
      <c r="C28" s="51" t="s">
        <v>350</v>
      </c>
      <c r="D28" s="52">
        <v>2000</v>
      </c>
      <c r="E28" s="51" t="s">
        <v>78</v>
      </c>
      <c r="F28" s="163" t="s">
        <v>681</v>
      </c>
      <c r="G28" s="123">
        <v>15.3</v>
      </c>
      <c r="H28" s="122">
        <v>1</v>
      </c>
      <c r="I28" s="159" t="s">
        <v>351</v>
      </c>
      <c r="J28" s="50"/>
      <c r="K28" s="125"/>
      <c r="L28" s="125"/>
      <c r="M28" s="125"/>
      <c r="N28" s="125"/>
      <c r="P28" s="4"/>
      <c r="Q28" s="4"/>
      <c r="R28" s="4"/>
      <c r="S28" s="4"/>
      <c r="T28" s="4"/>
      <c r="U28" s="4"/>
      <c r="V28" s="4"/>
      <c r="W28" s="4"/>
    </row>
    <row r="29" spans="1:14" ht="15.75" customHeight="1">
      <c r="A29" s="218" t="s">
        <v>36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</row>
    <row r="30" spans="1:23" ht="15.75" customHeight="1">
      <c r="A30" s="219" t="s">
        <v>54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P30" s="4"/>
      <c r="Q30" s="4"/>
      <c r="R30" s="4"/>
      <c r="S30" s="4"/>
      <c r="T30" s="4"/>
      <c r="U30" s="4"/>
      <c r="V30" s="4"/>
      <c r="W30" s="4"/>
    </row>
    <row r="31" spans="1:23" ht="25.5" customHeight="1">
      <c r="A31" s="79" t="s">
        <v>17</v>
      </c>
      <c r="B31" s="80" t="s">
        <v>7</v>
      </c>
      <c r="C31" s="79" t="s">
        <v>8</v>
      </c>
      <c r="D31" s="112" t="s">
        <v>9</v>
      </c>
      <c r="E31" s="79" t="s">
        <v>10</v>
      </c>
      <c r="F31" s="80" t="s">
        <v>11</v>
      </c>
      <c r="G31" s="113" t="s">
        <v>12</v>
      </c>
      <c r="H31" s="79" t="s">
        <v>13</v>
      </c>
      <c r="I31" s="79" t="s">
        <v>14</v>
      </c>
      <c r="J31" s="212" t="s">
        <v>15</v>
      </c>
      <c r="K31" s="212"/>
      <c r="L31" s="212"/>
      <c r="M31" s="91" t="s">
        <v>16</v>
      </c>
      <c r="N31" s="92" t="s">
        <v>17</v>
      </c>
      <c r="P31" s="3"/>
      <c r="Q31" s="3"/>
      <c r="R31" s="3"/>
      <c r="S31" s="3"/>
      <c r="T31" s="3"/>
      <c r="U31" s="3"/>
      <c r="V31" s="3"/>
      <c r="W31" s="3"/>
    </row>
    <row r="32" spans="1:23" s="105" customFormat="1" ht="15" customHeight="1">
      <c r="A32" s="50" t="s">
        <v>750</v>
      </c>
      <c r="B32" s="119">
        <v>639</v>
      </c>
      <c r="C32" s="120" t="s">
        <v>348</v>
      </c>
      <c r="D32" s="121">
        <v>2003</v>
      </c>
      <c r="E32" s="120" t="s">
        <v>78</v>
      </c>
      <c r="F32" s="163" t="s">
        <v>685</v>
      </c>
      <c r="G32" s="123">
        <v>14.3</v>
      </c>
      <c r="H32" s="122"/>
      <c r="I32" s="120" t="s">
        <v>349</v>
      </c>
      <c r="J32" s="50"/>
      <c r="K32" s="125"/>
      <c r="L32" s="125"/>
      <c r="M32" s="125"/>
      <c r="N32" s="125"/>
      <c r="P32" s="4"/>
      <c r="Q32" s="4"/>
      <c r="R32" s="4"/>
      <c r="S32" s="4"/>
      <c r="T32" s="4"/>
      <c r="U32" s="4"/>
      <c r="V32" s="4"/>
      <c r="W32" s="4"/>
    </row>
    <row r="33" spans="1:23" ht="15.75" customHeight="1">
      <c r="A33" s="218" t="s">
        <v>49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P33" s="4"/>
      <c r="Q33" s="4"/>
      <c r="R33" s="4"/>
      <c r="S33" s="4"/>
      <c r="T33" s="4"/>
      <c r="U33" s="4"/>
      <c r="V33" s="4"/>
      <c r="W33" s="4"/>
    </row>
    <row r="34" spans="1:23" ht="15.75" customHeight="1">
      <c r="A34" s="219" t="s">
        <v>55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P34" s="4"/>
      <c r="Q34" s="4"/>
      <c r="R34" s="4"/>
      <c r="S34" s="4"/>
      <c r="T34" s="4"/>
      <c r="U34" s="4"/>
      <c r="V34" s="4"/>
      <c r="W34" s="4"/>
    </row>
    <row r="35" spans="1:23" ht="25.5" customHeight="1">
      <c r="A35" s="79" t="s">
        <v>17</v>
      </c>
      <c r="B35" s="80" t="s">
        <v>7</v>
      </c>
      <c r="C35" s="79" t="s">
        <v>8</v>
      </c>
      <c r="D35" s="112" t="s">
        <v>9</v>
      </c>
      <c r="E35" s="79" t="s">
        <v>10</v>
      </c>
      <c r="F35" s="80" t="s">
        <v>11</v>
      </c>
      <c r="G35" s="113" t="s">
        <v>12</v>
      </c>
      <c r="H35" s="79" t="s">
        <v>13</v>
      </c>
      <c r="I35" s="79" t="s">
        <v>14</v>
      </c>
      <c r="J35" s="212" t="s">
        <v>15</v>
      </c>
      <c r="K35" s="212"/>
      <c r="L35" s="212"/>
      <c r="M35" s="91" t="s">
        <v>16</v>
      </c>
      <c r="N35" s="92" t="s">
        <v>17</v>
      </c>
      <c r="P35" s="4"/>
      <c r="Q35" s="4"/>
      <c r="R35" s="4"/>
      <c r="S35" s="4"/>
      <c r="T35" s="4"/>
      <c r="U35" s="4"/>
      <c r="V35" s="4"/>
      <c r="W35" s="4"/>
    </row>
    <row r="36" spans="1:23" s="104" customFormat="1" ht="14.25" customHeight="1">
      <c r="A36" s="50">
        <v>1</v>
      </c>
      <c r="B36" s="122">
        <v>425</v>
      </c>
      <c r="C36" s="51" t="s">
        <v>62</v>
      </c>
      <c r="D36" s="52">
        <v>2000</v>
      </c>
      <c r="E36" s="51" t="s">
        <v>63</v>
      </c>
      <c r="F36" s="163" t="s">
        <v>701</v>
      </c>
      <c r="G36" s="123">
        <v>10.7</v>
      </c>
      <c r="H36" s="122" t="s">
        <v>799</v>
      </c>
      <c r="I36" s="129" t="s">
        <v>64</v>
      </c>
      <c r="J36" s="50">
        <v>1</v>
      </c>
      <c r="K36" s="125"/>
      <c r="L36" s="125"/>
      <c r="M36" s="125"/>
      <c r="N36" s="125"/>
      <c r="P36" s="4"/>
      <c r="Q36" s="4"/>
      <c r="R36" s="4"/>
      <c r="S36" s="4"/>
      <c r="T36" s="4"/>
      <c r="U36" s="4"/>
      <c r="V36" s="4"/>
      <c r="W36" s="4"/>
    </row>
    <row r="37" spans="1:23" s="94" customFormat="1" ht="15.75">
      <c r="A37" s="50">
        <v>2</v>
      </c>
      <c r="B37" s="122">
        <v>113</v>
      </c>
      <c r="C37" s="51" t="s">
        <v>72</v>
      </c>
      <c r="D37" s="52">
        <v>2001</v>
      </c>
      <c r="E37" s="51" t="s">
        <v>60</v>
      </c>
      <c r="F37" s="163" t="s">
        <v>705</v>
      </c>
      <c r="G37" s="123">
        <v>11</v>
      </c>
      <c r="H37" s="122">
        <v>1</v>
      </c>
      <c r="I37" s="129" t="s">
        <v>61</v>
      </c>
      <c r="J37" s="50">
        <v>2</v>
      </c>
      <c r="K37" s="125"/>
      <c r="L37" s="125"/>
      <c r="M37" s="125"/>
      <c r="N37" s="125"/>
      <c r="P37" s="4"/>
      <c r="Q37" s="4"/>
      <c r="R37" s="4"/>
      <c r="S37" s="4"/>
      <c r="T37" s="4"/>
      <c r="U37" s="4"/>
      <c r="V37" s="4"/>
      <c r="W37" s="4"/>
    </row>
    <row r="38" spans="1:23" s="105" customFormat="1" ht="15" customHeight="1">
      <c r="A38" s="50">
        <v>3</v>
      </c>
      <c r="B38" s="172">
        <v>361</v>
      </c>
      <c r="C38" s="51" t="s">
        <v>796</v>
      </c>
      <c r="D38" s="52">
        <v>2001</v>
      </c>
      <c r="E38" s="51" t="s">
        <v>57</v>
      </c>
      <c r="F38" s="163" t="s">
        <v>704</v>
      </c>
      <c r="G38" s="123">
        <v>11</v>
      </c>
      <c r="H38" s="122">
        <v>1</v>
      </c>
      <c r="I38" s="129" t="s">
        <v>58</v>
      </c>
      <c r="J38" s="50">
        <v>1</v>
      </c>
      <c r="K38" s="125"/>
      <c r="L38" s="125"/>
      <c r="M38" s="125"/>
      <c r="N38" s="125"/>
      <c r="P38" s="4"/>
      <c r="Q38" s="4"/>
      <c r="R38" s="4"/>
      <c r="S38" s="4"/>
      <c r="T38" s="4"/>
      <c r="U38" s="4"/>
      <c r="V38" s="4"/>
      <c r="W38" s="4"/>
    </row>
    <row r="39" spans="1:23" s="103" customFormat="1" ht="15.75">
      <c r="A39" s="50">
        <v>4</v>
      </c>
      <c r="B39" s="122">
        <v>435</v>
      </c>
      <c r="C39" s="51" t="s">
        <v>59</v>
      </c>
      <c r="D39" s="52">
        <v>2001</v>
      </c>
      <c r="E39" s="51" t="s">
        <v>60</v>
      </c>
      <c r="F39" s="163" t="s">
        <v>702</v>
      </c>
      <c r="G39" s="123">
        <v>11.6</v>
      </c>
      <c r="H39" s="122">
        <v>2</v>
      </c>
      <c r="I39" s="129" t="s">
        <v>61</v>
      </c>
      <c r="J39" s="50">
        <v>2</v>
      </c>
      <c r="K39" s="125"/>
      <c r="L39" s="125"/>
      <c r="M39" s="125"/>
      <c r="N39" s="125"/>
      <c r="P39" s="4"/>
      <c r="Q39" s="4"/>
      <c r="R39" s="4"/>
      <c r="S39" s="4"/>
      <c r="T39" s="4"/>
      <c r="U39" s="4"/>
      <c r="V39" s="4"/>
      <c r="W39" s="4"/>
    </row>
    <row r="40" spans="1:23" s="94" customFormat="1" ht="15.75">
      <c r="A40" s="50">
        <v>5</v>
      </c>
      <c r="B40" s="122">
        <v>465</v>
      </c>
      <c r="C40" s="51" t="s">
        <v>83</v>
      </c>
      <c r="D40" s="52">
        <v>2001</v>
      </c>
      <c r="E40" s="51" t="s">
        <v>60</v>
      </c>
      <c r="F40" s="163" t="s">
        <v>653</v>
      </c>
      <c r="G40" s="123">
        <v>11.8</v>
      </c>
      <c r="H40" s="122">
        <v>2</v>
      </c>
      <c r="I40" s="129" t="s">
        <v>74</v>
      </c>
      <c r="J40" s="50">
        <v>4</v>
      </c>
      <c r="K40" s="125"/>
      <c r="L40" s="125"/>
      <c r="M40" s="125"/>
      <c r="N40" s="125"/>
      <c r="P40" s="64"/>
      <c r="Q40" s="64"/>
      <c r="R40" s="64"/>
      <c r="S40" s="64"/>
      <c r="T40" s="64"/>
      <c r="U40" s="64"/>
      <c r="V40" s="64"/>
      <c r="W40" s="64"/>
    </row>
    <row r="41" spans="1:23" s="94" customFormat="1" ht="15.75">
      <c r="A41" s="50">
        <v>6</v>
      </c>
      <c r="B41" s="122">
        <v>669</v>
      </c>
      <c r="C41" s="51" t="s">
        <v>73</v>
      </c>
      <c r="D41" s="52">
        <v>2000</v>
      </c>
      <c r="E41" s="51" t="s">
        <v>60</v>
      </c>
      <c r="F41" s="163" t="s">
        <v>649</v>
      </c>
      <c r="G41" s="123">
        <v>12</v>
      </c>
      <c r="H41" s="122">
        <v>3</v>
      </c>
      <c r="I41" s="129" t="s">
        <v>74</v>
      </c>
      <c r="J41" s="50">
        <v>4</v>
      </c>
      <c r="K41" s="125"/>
      <c r="L41" s="125"/>
      <c r="M41" s="125"/>
      <c r="N41" s="125"/>
      <c r="P41" s="4"/>
      <c r="Q41" s="4"/>
      <c r="R41" s="4"/>
      <c r="S41" s="4"/>
      <c r="T41" s="4"/>
      <c r="U41" s="4"/>
      <c r="V41" s="4"/>
      <c r="W41" s="4"/>
    </row>
    <row r="42" spans="1:23" s="94" customFormat="1" ht="15.75">
      <c r="A42" s="50">
        <v>7</v>
      </c>
      <c r="B42" s="121">
        <v>701</v>
      </c>
      <c r="C42" s="120" t="s">
        <v>56</v>
      </c>
      <c r="D42" s="121">
        <v>2001</v>
      </c>
      <c r="E42" s="120" t="s">
        <v>57</v>
      </c>
      <c r="F42" s="163" t="s">
        <v>703</v>
      </c>
      <c r="G42" s="123">
        <v>12.2</v>
      </c>
      <c r="H42" s="122">
        <v>3</v>
      </c>
      <c r="I42" s="120" t="s">
        <v>58</v>
      </c>
      <c r="J42" s="50">
        <v>3</v>
      </c>
      <c r="K42" s="125"/>
      <c r="L42" s="125"/>
      <c r="M42" s="125"/>
      <c r="N42" s="125"/>
      <c r="P42" s="3"/>
      <c r="Q42" s="3"/>
      <c r="R42" s="3"/>
      <c r="S42" s="3"/>
      <c r="T42" s="3"/>
      <c r="U42" s="3"/>
      <c r="V42" s="3"/>
      <c r="W42" s="3"/>
    </row>
    <row r="43" spans="1:23" s="94" customFormat="1" ht="15.75">
      <c r="A43" s="50">
        <v>8</v>
      </c>
      <c r="B43" s="50">
        <v>292</v>
      </c>
      <c r="C43" s="125" t="s">
        <v>68</v>
      </c>
      <c r="D43" s="50">
        <v>2001</v>
      </c>
      <c r="E43" s="125" t="s">
        <v>69</v>
      </c>
      <c r="F43" s="163" t="s">
        <v>672</v>
      </c>
      <c r="G43" s="123" t="s">
        <v>794</v>
      </c>
      <c r="H43" s="122">
        <v>2</v>
      </c>
      <c r="I43" s="129" t="s">
        <v>70</v>
      </c>
      <c r="J43" s="50">
        <v>3</v>
      </c>
      <c r="K43" s="125"/>
      <c r="L43" s="125"/>
      <c r="M43" s="125"/>
      <c r="N43" s="125"/>
      <c r="P43" s="103"/>
      <c r="Q43" s="103"/>
      <c r="R43" s="103"/>
      <c r="S43" s="103"/>
      <c r="T43" s="103"/>
      <c r="U43" s="103"/>
      <c r="V43" s="103"/>
      <c r="W43" s="103"/>
    </row>
    <row r="44" spans="1:23" s="94" customFormat="1" ht="14.25" customHeight="1" hidden="1">
      <c r="A44" s="50">
        <v>9</v>
      </c>
      <c r="B44" s="122">
        <v>683</v>
      </c>
      <c r="C44" s="51" t="s">
        <v>65</v>
      </c>
      <c r="D44" s="52">
        <v>2001</v>
      </c>
      <c r="E44" s="51" t="s">
        <v>66</v>
      </c>
      <c r="F44" s="163" t="s">
        <v>654</v>
      </c>
      <c r="G44" s="123"/>
      <c r="H44" s="122"/>
      <c r="I44" s="129" t="s">
        <v>67</v>
      </c>
      <c r="J44" s="50">
        <v>6</v>
      </c>
      <c r="K44" s="125"/>
      <c r="L44" s="125"/>
      <c r="M44" s="125"/>
      <c r="N44" s="125"/>
      <c r="P44" s="4"/>
      <c r="Q44" s="4"/>
      <c r="R44" s="4"/>
      <c r="S44" s="4"/>
      <c r="T44" s="4"/>
      <c r="U44" s="4"/>
      <c r="V44" s="4"/>
      <c r="W44" s="4"/>
    </row>
    <row r="45" spans="1:23" ht="15.75" customHeight="1">
      <c r="A45" s="218" t="s">
        <v>36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P45" s="4"/>
      <c r="Q45" s="4"/>
      <c r="R45" s="4"/>
      <c r="S45" s="4"/>
      <c r="T45" s="4"/>
      <c r="U45" s="4"/>
      <c r="V45" s="4"/>
      <c r="W45" s="4"/>
    </row>
    <row r="46" spans="1:23" ht="15.75" customHeight="1">
      <c r="A46" s="219" t="s">
        <v>53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P46" s="4"/>
      <c r="Q46" s="4"/>
      <c r="R46" s="4"/>
      <c r="S46" s="4"/>
      <c r="T46" s="4"/>
      <c r="U46" s="4"/>
      <c r="V46" s="4"/>
      <c r="W46" s="4"/>
    </row>
    <row r="47" spans="1:23" ht="25.5" customHeight="1">
      <c r="A47" s="79" t="s">
        <v>17</v>
      </c>
      <c r="B47" s="80" t="s">
        <v>7</v>
      </c>
      <c r="C47" s="79" t="s">
        <v>8</v>
      </c>
      <c r="D47" s="112" t="s">
        <v>9</v>
      </c>
      <c r="E47" s="79" t="s">
        <v>10</v>
      </c>
      <c r="F47" s="80" t="s">
        <v>11</v>
      </c>
      <c r="G47" s="113" t="s">
        <v>12</v>
      </c>
      <c r="H47" s="79" t="s">
        <v>13</v>
      </c>
      <c r="I47" s="79" t="s">
        <v>14</v>
      </c>
      <c r="J47" s="212" t="s">
        <v>15</v>
      </c>
      <c r="K47" s="212"/>
      <c r="L47" s="212"/>
      <c r="M47" s="91" t="s">
        <v>16</v>
      </c>
      <c r="N47" s="92" t="s">
        <v>17</v>
      </c>
      <c r="P47" s="4"/>
      <c r="Q47" s="4"/>
      <c r="R47" s="4"/>
      <c r="S47" s="4"/>
      <c r="T47" s="4"/>
      <c r="U47" s="4"/>
      <c r="V47" s="4"/>
      <c r="W47" s="4"/>
    </row>
    <row r="48" spans="1:23" s="104" customFormat="1" ht="15" customHeight="1">
      <c r="A48" s="50" t="s">
        <v>750</v>
      </c>
      <c r="B48" s="122">
        <v>155</v>
      </c>
      <c r="C48" s="51" t="s">
        <v>95</v>
      </c>
      <c r="D48" s="52">
        <v>1996</v>
      </c>
      <c r="E48" s="51" t="s">
        <v>78</v>
      </c>
      <c r="F48" s="163" t="s">
        <v>709</v>
      </c>
      <c r="G48" s="123">
        <v>10.3</v>
      </c>
      <c r="H48" s="122" t="s">
        <v>799</v>
      </c>
      <c r="I48" s="129" t="s">
        <v>96</v>
      </c>
      <c r="J48" s="50">
        <v>1</v>
      </c>
      <c r="K48" s="125"/>
      <c r="L48" s="125"/>
      <c r="M48" s="125"/>
      <c r="N48" s="125"/>
      <c r="P48" s="4"/>
      <c r="Q48" s="4"/>
      <c r="R48" s="4"/>
      <c r="S48" s="4"/>
      <c r="T48" s="4"/>
      <c r="U48" s="4"/>
      <c r="V48" s="4"/>
      <c r="W48" s="4"/>
    </row>
    <row r="49" spans="1:23" s="105" customFormat="1" ht="15" customHeight="1">
      <c r="A49" s="50" t="s">
        <v>750</v>
      </c>
      <c r="B49" s="172">
        <v>378</v>
      </c>
      <c r="C49" s="51" t="s">
        <v>81</v>
      </c>
      <c r="D49" s="52">
        <v>1999</v>
      </c>
      <c r="E49" s="51" t="s">
        <v>82</v>
      </c>
      <c r="F49" s="163" t="s">
        <v>706</v>
      </c>
      <c r="G49" s="123">
        <v>10.4</v>
      </c>
      <c r="H49" s="122" t="s">
        <v>799</v>
      </c>
      <c r="I49" s="129" t="s">
        <v>84</v>
      </c>
      <c r="J49" s="50">
        <v>1</v>
      </c>
      <c r="K49" s="125"/>
      <c r="L49" s="125"/>
      <c r="M49" s="125"/>
      <c r="N49" s="125"/>
      <c r="P49" s="64"/>
      <c r="Q49" s="64"/>
      <c r="R49" s="64"/>
      <c r="S49" s="64"/>
      <c r="T49" s="64"/>
      <c r="U49" s="64"/>
      <c r="V49" s="64"/>
      <c r="W49" s="64"/>
    </row>
    <row r="50" spans="1:23" s="103" customFormat="1" ht="15" customHeight="1">
      <c r="A50" s="50" t="s">
        <v>750</v>
      </c>
      <c r="B50" s="122">
        <v>128</v>
      </c>
      <c r="C50" s="51" t="s">
        <v>125</v>
      </c>
      <c r="D50" s="52">
        <v>1999</v>
      </c>
      <c r="E50" s="51" t="s">
        <v>126</v>
      </c>
      <c r="F50" s="163" t="s">
        <v>714</v>
      </c>
      <c r="G50" s="123">
        <v>10.5</v>
      </c>
      <c r="H50" s="122" t="s">
        <v>799</v>
      </c>
      <c r="I50" s="129" t="s">
        <v>127</v>
      </c>
      <c r="J50" s="50">
        <v>1</v>
      </c>
      <c r="K50" s="125"/>
      <c r="L50" s="125"/>
      <c r="M50" s="125"/>
      <c r="N50" s="125"/>
      <c r="P50" s="4"/>
      <c r="Q50" s="4"/>
      <c r="R50" s="4"/>
      <c r="S50" s="4"/>
      <c r="T50" s="4"/>
      <c r="U50" s="4"/>
      <c r="V50" s="4"/>
      <c r="W50" s="4"/>
    </row>
    <row r="51" spans="1:23" s="94" customFormat="1" ht="15" customHeight="1">
      <c r="A51" s="50" t="s">
        <v>750</v>
      </c>
      <c r="B51" s="122">
        <v>9</v>
      </c>
      <c r="C51" s="51" t="s">
        <v>158</v>
      </c>
      <c r="D51" s="52">
        <v>1998</v>
      </c>
      <c r="E51" s="51" t="s">
        <v>78</v>
      </c>
      <c r="F51" s="163" t="s">
        <v>701</v>
      </c>
      <c r="G51" s="123">
        <v>10.8</v>
      </c>
      <c r="H51" s="122" t="s">
        <v>799</v>
      </c>
      <c r="I51" s="129" t="s">
        <v>159</v>
      </c>
      <c r="J51" s="50">
        <v>1</v>
      </c>
      <c r="K51" s="125"/>
      <c r="L51" s="125"/>
      <c r="M51" s="125"/>
      <c r="N51" s="125"/>
      <c r="P51" s="3"/>
      <c r="Q51" s="3"/>
      <c r="R51" s="3"/>
      <c r="S51" s="3"/>
      <c r="T51" s="3"/>
      <c r="U51" s="3"/>
      <c r="V51" s="3"/>
      <c r="W51" s="3"/>
    </row>
    <row r="52" spans="1:23" s="94" customFormat="1" ht="15" customHeight="1">
      <c r="A52" s="50" t="s">
        <v>750</v>
      </c>
      <c r="B52" s="122">
        <v>79</v>
      </c>
      <c r="C52" s="51" t="s">
        <v>80</v>
      </c>
      <c r="D52" s="52">
        <v>1999</v>
      </c>
      <c r="E52" s="51" t="s">
        <v>66</v>
      </c>
      <c r="F52" s="163" t="s">
        <v>707</v>
      </c>
      <c r="G52" s="123">
        <v>10.8</v>
      </c>
      <c r="H52" s="122">
        <v>1</v>
      </c>
      <c r="I52" s="129" t="s">
        <v>67</v>
      </c>
      <c r="J52" s="50">
        <v>2</v>
      </c>
      <c r="K52" s="125"/>
      <c r="L52" s="125"/>
      <c r="M52" s="125"/>
      <c r="N52" s="125"/>
      <c r="P52" s="103"/>
      <c r="Q52" s="103"/>
      <c r="R52" s="103"/>
      <c r="S52" s="103"/>
      <c r="T52" s="103"/>
      <c r="U52" s="103"/>
      <c r="V52" s="103"/>
      <c r="W52" s="103"/>
    </row>
    <row r="53" spans="1:23" s="94" customFormat="1" ht="15" customHeight="1">
      <c r="A53" s="50" t="s">
        <v>750</v>
      </c>
      <c r="B53" s="122">
        <v>630</v>
      </c>
      <c r="C53" s="51" t="s">
        <v>137</v>
      </c>
      <c r="D53" s="52">
        <v>2002</v>
      </c>
      <c r="E53" s="51" t="s">
        <v>138</v>
      </c>
      <c r="F53" s="163" t="s">
        <v>714</v>
      </c>
      <c r="G53" s="123">
        <v>10.9</v>
      </c>
      <c r="H53" s="122">
        <v>1</v>
      </c>
      <c r="I53" s="129" t="s">
        <v>139</v>
      </c>
      <c r="J53" s="50">
        <v>1</v>
      </c>
      <c r="K53" s="125"/>
      <c r="L53" s="125"/>
      <c r="M53" s="125"/>
      <c r="N53" s="125"/>
      <c r="P53" s="4"/>
      <c r="Q53" s="4"/>
      <c r="R53" s="4"/>
      <c r="S53" s="4"/>
      <c r="T53" s="4"/>
      <c r="U53" s="4"/>
      <c r="V53" s="4"/>
      <c r="W53" s="4"/>
    </row>
    <row r="54" spans="1:23" s="94" customFormat="1" ht="15" customHeight="1">
      <c r="A54" s="50" t="s">
        <v>750</v>
      </c>
      <c r="B54" s="122">
        <v>485</v>
      </c>
      <c r="C54" s="51" t="s">
        <v>146</v>
      </c>
      <c r="D54" s="52">
        <v>2002</v>
      </c>
      <c r="E54" s="51" t="s">
        <v>82</v>
      </c>
      <c r="F54" s="163" t="s">
        <v>707</v>
      </c>
      <c r="G54" s="123" t="s">
        <v>861</v>
      </c>
      <c r="H54" s="122">
        <v>1</v>
      </c>
      <c r="I54" s="129" t="s">
        <v>109</v>
      </c>
      <c r="J54" s="50">
        <v>1</v>
      </c>
      <c r="K54" s="125"/>
      <c r="L54" s="125"/>
      <c r="M54" s="125"/>
      <c r="N54" s="125"/>
      <c r="P54" s="4"/>
      <c r="Q54" s="4"/>
      <c r="R54" s="4"/>
      <c r="S54" s="4"/>
      <c r="T54" s="4"/>
      <c r="U54" s="4"/>
      <c r="V54" s="4"/>
      <c r="W54" s="4"/>
    </row>
    <row r="55" spans="1:23" s="94" customFormat="1" ht="15" customHeight="1">
      <c r="A55" s="50" t="s">
        <v>750</v>
      </c>
      <c r="B55" s="122">
        <v>505</v>
      </c>
      <c r="C55" s="51" t="s">
        <v>144</v>
      </c>
      <c r="D55" s="52">
        <v>2002</v>
      </c>
      <c r="E55" s="51" t="s">
        <v>103</v>
      </c>
      <c r="F55" s="163" t="s">
        <v>714</v>
      </c>
      <c r="G55" s="123" t="s">
        <v>861</v>
      </c>
      <c r="H55" s="122">
        <v>1</v>
      </c>
      <c r="I55" s="129" t="s">
        <v>109</v>
      </c>
      <c r="J55" s="50">
        <v>2</v>
      </c>
      <c r="K55" s="125"/>
      <c r="L55" s="125"/>
      <c r="M55" s="125"/>
      <c r="N55" s="125"/>
      <c r="P55" s="4"/>
      <c r="Q55" s="4"/>
      <c r="R55" s="4"/>
      <c r="S55" s="4"/>
      <c r="T55" s="4"/>
      <c r="U55" s="4"/>
      <c r="V55" s="4"/>
      <c r="W55" s="4"/>
    </row>
    <row r="56" spans="1:23" s="94" customFormat="1" ht="15" customHeight="1">
      <c r="A56" s="50" t="s">
        <v>750</v>
      </c>
      <c r="B56" s="122">
        <v>742</v>
      </c>
      <c r="C56" s="51" t="s">
        <v>106</v>
      </c>
      <c r="D56" s="52">
        <v>2002</v>
      </c>
      <c r="E56" s="51" t="s">
        <v>60</v>
      </c>
      <c r="F56" s="163" t="s">
        <v>704</v>
      </c>
      <c r="G56" s="123"/>
      <c r="H56" s="122">
        <v>1</v>
      </c>
      <c r="I56" s="129" t="s">
        <v>96</v>
      </c>
      <c r="J56" s="50">
        <v>1</v>
      </c>
      <c r="K56" s="125"/>
      <c r="L56" s="125"/>
      <c r="M56" s="125"/>
      <c r="N56" s="125"/>
      <c r="P56" s="4"/>
      <c r="Q56" s="4"/>
      <c r="R56" s="4"/>
      <c r="S56" s="4"/>
      <c r="T56" s="4"/>
      <c r="U56" s="4"/>
      <c r="V56" s="4"/>
      <c r="W56" s="4"/>
    </row>
    <row r="57" spans="1:23" s="94" customFormat="1" ht="15" customHeight="1">
      <c r="A57" s="50" t="s">
        <v>750</v>
      </c>
      <c r="B57" s="122">
        <v>690</v>
      </c>
      <c r="C57" s="51" t="s">
        <v>153</v>
      </c>
      <c r="D57" s="52">
        <v>2004</v>
      </c>
      <c r="E57" s="51" t="s">
        <v>78</v>
      </c>
      <c r="F57" s="163" t="s">
        <v>705</v>
      </c>
      <c r="G57" s="123"/>
      <c r="H57" s="122">
        <v>1</v>
      </c>
      <c r="I57" s="129" t="s">
        <v>79</v>
      </c>
      <c r="J57" s="50">
        <v>1</v>
      </c>
      <c r="K57" s="125"/>
      <c r="L57" s="125"/>
      <c r="M57" s="125"/>
      <c r="N57" s="125"/>
      <c r="P57" s="4"/>
      <c r="Q57" s="4"/>
      <c r="R57" s="4"/>
      <c r="S57" s="4"/>
      <c r="T57" s="4"/>
      <c r="U57" s="4"/>
      <c r="V57" s="4"/>
      <c r="W57" s="4"/>
    </row>
    <row r="58" spans="1:23" s="94" customFormat="1" ht="15" customHeight="1">
      <c r="A58" s="50" t="s">
        <v>750</v>
      </c>
      <c r="B58" s="122">
        <v>568</v>
      </c>
      <c r="C58" s="51" t="s">
        <v>136</v>
      </c>
      <c r="D58" s="52">
        <v>2002</v>
      </c>
      <c r="E58" s="51" t="s">
        <v>78</v>
      </c>
      <c r="F58" s="163" t="s">
        <v>667</v>
      </c>
      <c r="G58" s="123"/>
      <c r="H58" s="122">
        <v>2</v>
      </c>
      <c r="I58" s="129"/>
      <c r="J58" s="50">
        <v>2</v>
      </c>
      <c r="K58" s="125"/>
      <c r="L58" s="125"/>
      <c r="M58" s="125"/>
      <c r="N58" s="125"/>
      <c r="P58" s="64"/>
      <c r="Q58" s="64"/>
      <c r="R58" s="64"/>
      <c r="S58" s="64"/>
      <c r="T58" s="64"/>
      <c r="U58" s="64"/>
      <c r="V58" s="64"/>
      <c r="W58" s="64"/>
    </row>
    <row r="59" spans="1:23" s="94" customFormat="1" ht="15" customHeight="1">
      <c r="A59" s="50" t="s">
        <v>750</v>
      </c>
      <c r="B59" s="122">
        <v>491</v>
      </c>
      <c r="C59" s="51" t="s">
        <v>113</v>
      </c>
      <c r="D59" s="52">
        <v>1998</v>
      </c>
      <c r="E59" s="51" t="s">
        <v>60</v>
      </c>
      <c r="F59" s="163" t="s">
        <v>711</v>
      </c>
      <c r="G59" s="123"/>
      <c r="H59" s="122">
        <v>2</v>
      </c>
      <c r="I59" s="129" t="s">
        <v>207</v>
      </c>
      <c r="J59" s="50">
        <v>1</v>
      </c>
      <c r="K59" s="125"/>
      <c r="L59" s="125"/>
      <c r="M59" s="125"/>
      <c r="N59" s="125"/>
      <c r="P59" s="4"/>
      <c r="Q59" s="4"/>
      <c r="R59" s="4"/>
      <c r="S59" s="4"/>
      <c r="T59" s="4"/>
      <c r="U59" s="4"/>
      <c r="V59" s="4"/>
      <c r="W59" s="4"/>
    </row>
    <row r="60" spans="1:23" s="94" customFormat="1" ht="15" customHeight="1">
      <c r="A60" s="50" t="s">
        <v>750</v>
      </c>
      <c r="B60" s="122">
        <v>69</v>
      </c>
      <c r="C60" s="51" t="s">
        <v>174</v>
      </c>
      <c r="D60" s="52">
        <v>2002</v>
      </c>
      <c r="E60" s="51" t="s">
        <v>60</v>
      </c>
      <c r="F60" s="163" t="s">
        <v>711</v>
      </c>
      <c r="G60" s="123"/>
      <c r="H60" s="122">
        <v>2</v>
      </c>
      <c r="I60" s="129" t="s">
        <v>175</v>
      </c>
      <c r="J60" s="50">
        <v>1</v>
      </c>
      <c r="K60" s="125"/>
      <c r="L60" s="125"/>
      <c r="M60" s="125"/>
      <c r="N60" s="125"/>
      <c r="P60" s="3"/>
      <c r="Q60" s="3"/>
      <c r="R60" s="3"/>
      <c r="S60" s="3"/>
      <c r="T60" s="3"/>
      <c r="U60" s="3"/>
      <c r="V60" s="3"/>
      <c r="W60" s="3"/>
    </row>
    <row r="61" spans="1:23" s="94" customFormat="1" ht="15" customHeight="1">
      <c r="A61" s="50" t="s">
        <v>750</v>
      </c>
      <c r="B61" s="122">
        <v>795</v>
      </c>
      <c r="C61" s="51" t="s">
        <v>114</v>
      </c>
      <c r="D61" s="52">
        <v>1999</v>
      </c>
      <c r="E61" s="51" t="s">
        <v>60</v>
      </c>
      <c r="F61" s="163" t="s">
        <v>712</v>
      </c>
      <c r="G61" s="123"/>
      <c r="H61" s="122">
        <v>2</v>
      </c>
      <c r="I61" s="129" t="s">
        <v>115</v>
      </c>
      <c r="J61" s="50">
        <v>2</v>
      </c>
      <c r="K61" s="125"/>
      <c r="L61" s="125"/>
      <c r="M61" s="125"/>
      <c r="N61" s="125"/>
      <c r="P61" s="103"/>
      <c r="Q61" s="103"/>
      <c r="R61" s="103"/>
      <c r="S61" s="103"/>
      <c r="T61" s="103"/>
      <c r="U61" s="103"/>
      <c r="V61" s="103"/>
      <c r="W61" s="103"/>
    </row>
    <row r="62" spans="1:23" s="94" customFormat="1" ht="15" customHeight="1">
      <c r="A62" s="50" t="s">
        <v>750</v>
      </c>
      <c r="B62" s="122">
        <v>568</v>
      </c>
      <c r="C62" s="51" t="s">
        <v>152</v>
      </c>
      <c r="D62" s="52">
        <v>2003</v>
      </c>
      <c r="E62" s="51" t="s">
        <v>78</v>
      </c>
      <c r="F62" s="163" t="s">
        <v>712</v>
      </c>
      <c r="G62" s="123"/>
      <c r="H62" s="122">
        <v>2</v>
      </c>
      <c r="I62" s="129" t="s">
        <v>79</v>
      </c>
      <c r="J62" s="50">
        <v>2</v>
      </c>
      <c r="K62" s="125"/>
      <c r="L62" s="125"/>
      <c r="M62" s="125"/>
      <c r="N62" s="125"/>
      <c r="P62" s="4"/>
      <c r="Q62" s="4"/>
      <c r="R62" s="4"/>
      <c r="S62" s="4"/>
      <c r="T62" s="4"/>
      <c r="U62" s="4"/>
      <c r="V62" s="4"/>
      <c r="W62" s="4"/>
    </row>
    <row r="63" spans="1:23" s="94" customFormat="1" ht="15" customHeight="1">
      <c r="A63" s="50" t="s">
        <v>750</v>
      </c>
      <c r="B63" s="122">
        <v>590</v>
      </c>
      <c r="C63" s="51" t="s">
        <v>97</v>
      </c>
      <c r="D63" s="52">
        <v>2004</v>
      </c>
      <c r="E63" s="51" t="s">
        <v>78</v>
      </c>
      <c r="F63" s="163" t="s">
        <v>710</v>
      </c>
      <c r="G63" s="123"/>
      <c r="H63" s="122">
        <v>2</v>
      </c>
      <c r="I63" s="129" t="s">
        <v>79</v>
      </c>
      <c r="J63" s="50">
        <v>2</v>
      </c>
      <c r="K63" s="125"/>
      <c r="L63" s="125"/>
      <c r="M63" s="125"/>
      <c r="N63" s="125"/>
      <c r="P63" s="4"/>
      <c r="Q63" s="4"/>
      <c r="R63" s="4"/>
      <c r="S63" s="4"/>
      <c r="T63" s="4"/>
      <c r="U63" s="4"/>
      <c r="V63" s="4"/>
      <c r="W63" s="4"/>
    </row>
    <row r="64" spans="1:23" s="94" customFormat="1" ht="15" customHeight="1">
      <c r="A64" s="50" t="s">
        <v>750</v>
      </c>
      <c r="B64" s="122">
        <v>199</v>
      </c>
      <c r="C64" s="51" t="s">
        <v>116</v>
      </c>
      <c r="D64" s="52">
        <v>2003</v>
      </c>
      <c r="E64" s="51" t="s">
        <v>66</v>
      </c>
      <c r="F64" s="163" t="s">
        <v>710</v>
      </c>
      <c r="G64" s="123"/>
      <c r="H64" s="122">
        <v>2</v>
      </c>
      <c r="I64" s="129" t="s">
        <v>86</v>
      </c>
      <c r="J64" s="50">
        <v>3</v>
      </c>
      <c r="K64" s="125"/>
      <c r="L64" s="125"/>
      <c r="M64" s="125"/>
      <c r="N64" s="125"/>
      <c r="P64" s="4"/>
      <c r="Q64" s="4"/>
      <c r="R64" s="4"/>
      <c r="S64" s="4"/>
      <c r="T64" s="4"/>
      <c r="U64" s="4"/>
      <c r="V64" s="4"/>
      <c r="W64" s="4"/>
    </row>
    <row r="65" spans="1:23" s="94" customFormat="1" ht="15" customHeight="1">
      <c r="A65" s="50" t="s">
        <v>750</v>
      </c>
      <c r="B65" s="50">
        <v>494</v>
      </c>
      <c r="C65" s="125" t="s">
        <v>108</v>
      </c>
      <c r="D65" s="52">
        <v>2003</v>
      </c>
      <c r="E65" s="51" t="s">
        <v>103</v>
      </c>
      <c r="F65" s="163" t="s">
        <v>672</v>
      </c>
      <c r="G65" s="123"/>
      <c r="H65" s="122">
        <v>2</v>
      </c>
      <c r="I65" s="129" t="s">
        <v>109</v>
      </c>
      <c r="J65" s="50">
        <v>2</v>
      </c>
      <c r="K65" s="125"/>
      <c r="L65" s="125"/>
      <c r="M65" s="125"/>
      <c r="N65" s="125"/>
      <c r="P65" s="4"/>
      <c r="Q65" s="4"/>
      <c r="R65" s="4"/>
      <c r="S65" s="4"/>
      <c r="T65" s="4"/>
      <c r="U65" s="4"/>
      <c r="V65" s="4"/>
      <c r="W65" s="4"/>
    </row>
    <row r="66" spans="1:23" s="94" customFormat="1" ht="15" customHeight="1">
      <c r="A66" s="50" t="s">
        <v>750</v>
      </c>
      <c r="B66" s="122">
        <v>664</v>
      </c>
      <c r="C66" s="51" t="s">
        <v>140</v>
      </c>
      <c r="D66" s="52">
        <v>2002</v>
      </c>
      <c r="E66" s="51" t="s">
        <v>60</v>
      </c>
      <c r="F66" s="163" t="s">
        <v>672</v>
      </c>
      <c r="G66" s="123"/>
      <c r="H66" s="122">
        <v>2</v>
      </c>
      <c r="I66" s="129" t="s">
        <v>74</v>
      </c>
      <c r="J66" s="50">
        <v>3</v>
      </c>
      <c r="K66" s="125"/>
      <c r="L66" s="125"/>
      <c r="M66" s="125"/>
      <c r="N66" s="125"/>
      <c r="P66" s="4"/>
      <c r="Q66" s="4"/>
      <c r="R66" s="4"/>
      <c r="S66" s="4"/>
      <c r="T66" s="4"/>
      <c r="U66" s="4"/>
      <c r="V66" s="4"/>
      <c r="W66" s="4"/>
    </row>
    <row r="67" spans="1:23" s="94" customFormat="1" ht="15" customHeight="1">
      <c r="A67" s="50" t="s">
        <v>750</v>
      </c>
      <c r="B67" s="122">
        <v>100</v>
      </c>
      <c r="C67" s="51" t="s">
        <v>124</v>
      </c>
      <c r="D67" s="52">
        <v>2004</v>
      </c>
      <c r="E67" s="51" t="s">
        <v>60</v>
      </c>
      <c r="F67" s="163" t="s">
        <v>703</v>
      </c>
      <c r="G67" s="123"/>
      <c r="H67" s="122">
        <v>3</v>
      </c>
      <c r="I67" s="129" t="s">
        <v>74</v>
      </c>
      <c r="J67" s="50">
        <v>2</v>
      </c>
      <c r="K67" s="125"/>
      <c r="L67" s="125"/>
      <c r="M67" s="125"/>
      <c r="N67" s="125"/>
      <c r="P67" s="64"/>
      <c r="Q67" s="64"/>
      <c r="R67" s="64"/>
      <c r="S67" s="64"/>
      <c r="T67" s="64"/>
      <c r="U67" s="64"/>
      <c r="V67" s="64"/>
      <c r="W67" s="64"/>
    </row>
    <row r="68" spans="1:23" s="94" customFormat="1" ht="15" customHeight="1">
      <c r="A68" s="50" t="s">
        <v>750</v>
      </c>
      <c r="B68" s="122">
        <v>450</v>
      </c>
      <c r="C68" s="51" t="s">
        <v>166</v>
      </c>
      <c r="D68" s="52">
        <v>2002</v>
      </c>
      <c r="E68" s="51" t="s">
        <v>60</v>
      </c>
      <c r="F68" s="163" t="s">
        <v>703</v>
      </c>
      <c r="G68" s="123"/>
      <c r="H68" s="122">
        <v>3</v>
      </c>
      <c r="I68" s="129" t="s">
        <v>74</v>
      </c>
      <c r="J68" s="50">
        <v>1</v>
      </c>
      <c r="K68" s="125"/>
      <c r="L68" s="125"/>
      <c r="M68" s="125"/>
      <c r="N68" s="125"/>
      <c r="P68" s="4"/>
      <c r="Q68" s="4"/>
      <c r="R68" s="4"/>
      <c r="S68" s="4"/>
      <c r="T68" s="4"/>
      <c r="U68" s="4"/>
      <c r="V68" s="4"/>
      <c r="W68" s="4"/>
    </row>
    <row r="69" spans="1:23" s="94" customFormat="1" ht="15" customHeight="1">
      <c r="A69" s="50" t="s">
        <v>750</v>
      </c>
      <c r="B69" s="122">
        <v>476</v>
      </c>
      <c r="C69" s="51" t="s">
        <v>85</v>
      </c>
      <c r="D69" s="52">
        <v>2003</v>
      </c>
      <c r="E69" s="51" t="s">
        <v>66</v>
      </c>
      <c r="F69" s="163" t="s">
        <v>653</v>
      </c>
      <c r="G69" s="123"/>
      <c r="H69" s="122">
        <v>3</v>
      </c>
      <c r="I69" s="129"/>
      <c r="J69" s="50"/>
      <c r="K69" s="125"/>
      <c r="L69" s="125"/>
      <c r="M69" s="125"/>
      <c r="N69" s="125"/>
      <c r="P69" s="3"/>
      <c r="Q69" s="3"/>
      <c r="R69" s="3"/>
      <c r="S69" s="3"/>
      <c r="T69" s="3"/>
      <c r="U69" s="3"/>
      <c r="V69" s="3"/>
      <c r="W69" s="3"/>
    </row>
    <row r="70" spans="1:23" s="94" customFormat="1" ht="15" customHeight="1">
      <c r="A70" s="50" t="s">
        <v>750</v>
      </c>
      <c r="B70" s="122">
        <v>416</v>
      </c>
      <c r="C70" s="51" t="s">
        <v>93</v>
      </c>
      <c r="D70" s="52">
        <v>2004</v>
      </c>
      <c r="E70" s="51" t="s">
        <v>60</v>
      </c>
      <c r="F70" s="163" t="s">
        <v>653</v>
      </c>
      <c r="G70" s="123"/>
      <c r="H70" s="122">
        <v>3</v>
      </c>
      <c r="I70" s="129" t="s">
        <v>94</v>
      </c>
      <c r="J70" s="50">
        <v>3</v>
      </c>
      <c r="K70" s="125"/>
      <c r="L70" s="125"/>
      <c r="M70" s="125"/>
      <c r="N70" s="125"/>
      <c r="P70" s="103"/>
      <c r="Q70" s="103"/>
      <c r="R70" s="103"/>
      <c r="S70" s="103"/>
      <c r="T70" s="103"/>
      <c r="U70" s="103"/>
      <c r="V70" s="103"/>
      <c r="W70" s="103"/>
    </row>
    <row r="71" spans="1:23" s="94" customFormat="1" ht="15" customHeight="1">
      <c r="A71" s="50" t="s">
        <v>750</v>
      </c>
      <c r="B71" s="122">
        <v>448</v>
      </c>
      <c r="C71" s="51" t="s">
        <v>157</v>
      </c>
      <c r="D71" s="52">
        <v>2002</v>
      </c>
      <c r="E71" s="51" t="s">
        <v>60</v>
      </c>
      <c r="F71" s="163" t="s">
        <v>653</v>
      </c>
      <c r="G71" s="123"/>
      <c r="H71" s="122">
        <v>3</v>
      </c>
      <c r="I71" s="129" t="s">
        <v>74</v>
      </c>
      <c r="J71" s="50">
        <v>2</v>
      </c>
      <c r="K71" s="125"/>
      <c r="L71" s="125"/>
      <c r="M71" s="125"/>
      <c r="N71" s="125"/>
      <c r="P71" s="4"/>
      <c r="Q71" s="4"/>
      <c r="R71" s="4"/>
      <c r="S71" s="4"/>
      <c r="T71" s="4"/>
      <c r="U71" s="4"/>
      <c r="V71" s="4"/>
      <c r="W71" s="4"/>
    </row>
    <row r="72" spans="1:23" s="94" customFormat="1" ht="15" customHeight="1">
      <c r="A72" s="50" t="s">
        <v>750</v>
      </c>
      <c r="B72" s="122">
        <v>204</v>
      </c>
      <c r="C72" s="51" t="s">
        <v>105</v>
      </c>
      <c r="D72" s="52">
        <v>2004</v>
      </c>
      <c r="E72" s="51" t="s">
        <v>66</v>
      </c>
      <c r="F72" s="163" t="s">
        <v>649</v>
      </c>
      <c r="G72" s="123"/>
      <c r="H72" s="122">
        <v>3</v>
      </c>
      <c r="I72" s="129" t="s">
        <v>67</v>
      </c>
      <c r="J72" s="50">
        <v>3</v>
      </c>
      <c r="K72" s="125"/>
      <c r="L72" s="125"/>
      <c r="M72" s="125"/>
      <c r="N72" s="125"/>
      <c r="P72" s="4"/>
      <c r="Q72" s="4"/>
      <c r="R72" s="4"/>
      <c r="S72" s="4"/>
      <c r="T72" s="4"/>
      <c r="U72" s="4"/>
      <c r="V72" s="4"/>
      <c r="W72" s="4"/>
    </row>
    <row r="73" spans="1:23" s="94" customFormat="1" ht="15" customHeight="1">
      <c r="A73" s="50" t="s">
        <v>750</v>
      </c>
      <c r="B73" s="173">
        <v>526</v>
      </c>
      <c r="C73" s="51" t="s">
        <v>143</v>
      </c>
      <c r="D73" s="52">
        <v>2002</v>
      </c>
      <c r="E73" s="51" t="s">
        <v>103</v>
      </c>
      <c r="F73" s="163" t="s">
        <v>649</v>
      </c>
      <c r="G73" s="123"/>
      <c r="H73" s="122">
        <v>3</v>
      </c>
      <c r="I73" s="129" t="s">
        <v>104</v>
      </c>
      <c r="J73" s="50">
        <v>3</v>
      </c>
      <c r="K73" s="125"/>
      <c r="L73" s="125"/>
      <c r="M73" s="125"/>
      <c r="N73" s="125"/>
      <c r="P73" s="4"/>
      <c r="Q73" s="4"/>
      <c r="R73" s="4"/>
      <c r="S73" s="4"/>
      <c r="T73" s="4"/>
      <c r="U73" s="4"/>
      <c r="V73" s="4"/>
      <c r="W73" s="4"/>
    </row>
    <row r="74" spans="1:23" s="94" customFormat="1" ht="15" customHeight="1">
      <c r="A74" s="50" t="s">
        <v>750</v>
      </c>
      <c r="B74" s="50">
        <v>4</v>
      </c>
      <c r="C74" s="125" t="s">
        <v>181</v>
      </c>
      <c r="D74" s="50">
        <v>2002</v>
      </c>
      <c r="E74" s="125" t="s">
        <v>182</v>
      </c>
      <c r="F74" s="163" t="s">
        <v>649</v>
      </c>
      <c r="G74" s="123"/>
      <c r="H74" s="122">
        <v>3</v>
      </c>
      <c r="I74" s="129" t="s">
        <v>151</v>
      </c>
      <c r="J74" s="50">
        <v>2</v>
      </c>
      <c r="K74" s="125"/>
      <c r="L74" s="125"/>
      <c r="M74" s="125"/>
      <c r="N74" s="125"/>
      <c r="P74" s="4"/>
      <c r="Q74" s="4"/>
      <c r="R74" s="4"/>
      <c r="S74" s="4"/>
      <c r="T74" s="4"/>
      <c r="U74" s="4"/>
      <c r="V74" s="4"/>
      <c r="W74" s="4"/>
    </row>
    <row r="75" spans="1:23" s="104" customFormat="1" ht="15" customHeight="1">
      <c r="A75" s="50" t="s">
        <v>750</v>
      </c>
      <c r="B75" s="122">
        <v>574</v>
      </c>
      <c r="C75" s="51" t="s">
        <v>172</v>
      </c>
      <c r="D75" s="52">
        <v>2004</v>
      </c>
      <c r="E75" s="51" t="s">
        <v>103</v>
      </c>
      <c r="F75" s="163" t="s">
        <v>649</v>
      </c>
      <c r="G75" s="123"/>
      <c r="H75" s="122">
        <v>3</v>
      </c>
      <c r="I75" s="129" t="s">
        <v>104</v>
      </c>
      <c r="J75" s="50">
        <v>2</v>
      </c>
      <c r="K75" s="125"/>
      <c r="L75" s="125"/>
      <c r="M75" s="125"/>
      <c r="N75" s="125"/>
      <c r="P75" s="4"/>
      <c r="Q75" s="4"/>
      <c r="R75" s="4"/>
      <c r="S75" s="4"/>
      <c r="T75" s="4"/>
      <c r="U75" s="4"/>
      <c r="V75" s="4"/>
      <c r="W75" s="4"/>
    </row>
    <row r="76" spans="1:23" s="94" customFormat="1" ht="15" customHeight="1">
      <c r="A76" s="50" t="s">
        <v>750</v>
      </c>
      <c r="B76" s="122">
        <v>507</v>
      </c>
      <c r="C76" s="51" t="s">
        <v>112</v>
      </c>
      <c r="D76" s="52">
        <v>2004</v>
      </c>
      <c r="E76" s="51" t="s">
        <v>103</v>
      </c>
      <c r="F76" s="163" t="s">
        <v>676</v>
      </c>
      <c r="G76" s="123"/>
      <c r="H76" s="122">
        <v>3</v>
      </c>
      <c r="I76" s="129" t="s">
        <v>104</v>
      </c>
      <c r="J76" s="50">
        <v>4</v>
      </c>
      <c r="K76" s="125"/>
      <c r="L76" s="125"/>
      <c r="M76" s="125"/>
      <c r="N76" s="125"/>
      <c r="P76" s="64"/>
      <c r="Q76" s="64"/>
      <c r="R76" s="64"/>
      <c r="S76" s="64"/>
      <c r="T76" s="64"/>
      <c r="U76" s="64"/>
      <c r="V76" s="64"/>
      <c r="W76" s="64"/>
    </row>
    <row r="77" spans="1:23" s="105" customFormat="1" ht="15" customHeight="1">
      <c r="A77" s="50" t="s">
        <v>750</v>
      </c>
      <c r="B77" s="172">
        <v>305</v>
      </c>
      <c r="C77" s="51" t="s">
        <v>117</v>
      </c>
      <c r="D77" s="52">
        <v>2004</v>
      </c>
      <c r="E77" s="51" t="s">
        <v>118</v>
      </c>
      <c r="F77" s="163" t="s">
        <v>713</v>
      </c>
      <c r="G77" s="123"/>
      <c r="H77" s="122">
        <v>3</v>
      </c>
      <c r="I77" s="129" t="s">
        <v>119</v>
      </c>
      <c r="J77" s="50">
        <v>5</v>
      </c>
      <c r="K77" s="125"/>
      <c r="L77" s="125"/>
      <c r="M77" s="125"/>
      <c r="N77" s="125"/>
      <c r="P77" s="4"/>
      <c r="Q77" s="4"/>
      <c r="R77" s="4"/>
      <c r="S77" s="4"/>
      <c r="T77" s="4"/>
      <c r="U77" s="4"/>
      <c r="V77" s="4"/>
      <c r="W77" s="4"/>
    </row>
    <row r="78" spans="1:23" s="103" customFormat="1" ht="15" customHeight="1">
      <c r="A78" s="50" t="s">
        <v>750</v>
      </c>
      <c r="B78" s="122">
        <v>38</v>
      </c>
      <c r="C78" s="51" t="s">
        <v>128</v>
      </c>
      <c r="D78" s="52">
        <v>2005</v>
      </c>
      <c r="E78" s="51" t="s">
        <v>129</v>
      </c>
      <c r="F78" s="163" t="s">
        <v>713</v>
      </c>
      <c r="G78" s="123"/>
      <c r="H78" s="122">
        <v>3</v>
      </c>
      <c r="I78" s="129" t="s">
        <v>130</v>
      </c>
      <c r="J78" s="50">
        <v>3</v>
      </c>
      <c r="K78" s="125"/>
      <c r="L78" s="125"/>
      <c r="M78" s="125"/>
      <c r="N78" s="125"/>
      <c r="P78" s="3"/>
      <c r="Q78" s="3"/>
      <c r="R78" s="3"/>
      <c r="S78" s="3"/>
      <c r="T78" s="3"/>
      <c r="U78" s="3"/>
      <c r="V78" s="3"/>
      <c r="W78" s="3"/>
    </row>
    <row r="79" spans="1:23" s="94" customFormat="1" ht="15" customHeight="1">
      <c r="A79" s="50" t="s">
        <v>750</v>
      </c>
      <c r="B79" s="122">
        <v>5</v>
      </c>
      <c r="C79" s="51" t="s">
        <v>149</v>
      </c>
      <c r="D79" s="52">
        <v>2002</v>
      </c>
      <c r="E79" s="51" t="s">
        <v>150</v>
      </c>
      <c r="F79" s="163" t="s">
        <v>650</v>
      </c>
      <c r="G79" s="123"/>
      <c r="H79" s="122">
        <v>3</v>
      </c>
      <c r="I79" s="129" t="s">
        <v>151</v>
      </c>
      <c r="J79" s="50">
        <v>3</v>
      </c>
      <c r="K79" s="125"/>
      <c r="L79" s="125"/>
      <c r="M79" s="125"/>
      <c r="N79" s="125"/>
      <c r="P79" s="103"/>
      <c r="Q79" s="103"/>
      <c r="R79" s="103"/>
      <c r="S79" s="103"/>
      <c r="T79" s="103"/>
      <c r="U79" s="103"/>
      <c r="V79" s="103"/>
      <c r="W79" s="103"/>
    </row>
    <row r="80" spans="1:23" s="94" customFormat="1" ht="15" customHeight="1">
      <c r="A80" s="50" t="s">
        <v>750</v>
      </c>
      <c r="B80" s="122">
        <v>508</v>
      </c>
      <c r="C80" s="51" t="s">
        <v>122</v>
      </c>
      <c r="D80" s="52">
        <v>2004</v>
      </c>
      <c r="E80" s="51" t="s">
        <v>103</v>
      </c>
      <c r="F80" s="163" t="s">
        <v>662</v>
      </c>
      <c r="G80" s="123"/>
      <c r="H80" s="122">
        <v>3</v>
      </c>
      <c r="I80" s="129" t="s">
        <v>123</v>
      </c>
      <c r="J80" s="50">
        <v>4</v>
      </c>
      <c r="K80" s="125"/>
      <c r="L80" s="125"/>
      <c r="M80" s="125"/>
      <c r="N80" s="125"/>
      <c r="P80" s="4"/>
      <c r="Q80" s="4"/>
      <c r="R80" s="4"/>
      <c r="S80" s="4"/>
      <c r="T80" s="4"/>
      <c r="U80" s="4"/>
      <c r="V80" s="4"/>
      <c r="W80" s="4"/>
    </row>
    <row r="81" spans="1:23" s="94" customFormat="1" ht="15" customHeight="1">
      <c r="A81" s="50" t="s">
        <v>750</v>
      </c>
      <c r="B81" s="122">
        <v>511</v>
      </c>
      <c r="C81" s="51" t="s">
        <v>154</v>
      </c>
      <c r="D81" s="52">
        <v>2004</v>
      </c>
      <c r="E81" s="51" t="s">
        <v>78</v>
      </c>
      <c r="F81" s="163" t="s">
        <v>662</v>
      </c>
      <c r="G81" s="123"/>
      <c r="H81" s="122">
        <v>3</v>
      </c>
      <c r="I81" s="129" t="s">
        <v>88</v>
      </c>
      <c r="J81" s="50">
        <v>4</v>
      </c>
      <c r="K81" s="125"/>
      <c r="L81" s="125"/>
      <c r="M81" s="125"/>
      <c r="N81" s="125"/>
      <c r="P81" s="4"/>
      <c r="Q81" s="4"/>
      <c r="R81" s="4"/>
      <c r="S81" s="4"/>
      <c r="T81" s="4"/>
      <c r="U81" s="4"/>
      <c r="V81" s="4"/>
      <c r="W81" s="4"/>
    </row>
    <row r="82" spans="1:23" s="94" customFormat="1" ht="15" customHeight="1">
      <c r="A82" s="50" t="s">
        <v>750</v>
      </c>
      <c r="B82" s="122">
        <v>37</v>
      </c>
      <c r="C82" s="51" t="s">
        <v>168</v>
      </c>
      <c r="D82" s="52">
        <v>2005</v>
      </c>
      <c r="E82" s="51" t="s">
        <v>129</v>
      </c>
      <c r="F82" s="163" t="s">
        <v>662</v>
      </c>
      <c r="G82" s="123"/>
      <c r="H82" s="122">
        <v>3</v>
      </c>
      <c r="I82" s="129" t="s">
        <v>130</v>
      </c>
      <c r="J82" s="50">
        <v>3</v>
      </c>
      <c r="K82" s="125"/>
      <c r="L82" s="125"/>
      <c r="M82" s="125"/>
      <c r="N82" s="125"/>
      <c r="P82" s="4"/>
      <c r="Q82" s="4"/>
      <c r="R82" s="4"/>
      <c r="S82" s="4"/>
      <c r="T82" s="4"/>
      <c r="U82" s="4"/>
      <c r="V82" s="4"/>
      <c r="W82" s="4"/>
    </row>
    <row r="83" spans="1:23" s="94" customFormat="1" ht="15" customHeight="1">
      <c r="A83" s="50" t="s">
        <v>750</v>
      </c>
      <c r="B83" s="122">
        <v>278</v>
      </c>
      <c r="C83" s="51" t="s">
        <v>173</v>
      </c>
      <c r="D83" s="52">
        <v>2003</v>
      </c>
      <c r="E83" s="51" t="s">
        <v>103</v>
      </c>
      <c r="F83" s="163" t="s">
        <v>662</v>
      </c>
      <c r="G83" s="123"/>
      <c r="H83" s="122">
        <v>3</v>
      </c>
      <c r="I83" s="129" t="s">
        <v>109</v>
      </c>
      <c r="J83" s="50">
        <v>3</v>
      </c>
      <c r="K83" s="125"/>
      <c r="L83" s="125"/>
      <c r="M83" s="125"/>
      <c r="N83" s="125"/>
      <c r="P83" s="4"/>
      <c r="Q83" s="4"/>
      <c r="R83" s="4"/>
      <c r="S83" s="4"/>
      <c r="T83" s="4"/>
      <c r="U83" s="4"/>
      <c r="V83" s="4"/>
      <c r="W83" s="4"/>
    </row>
    <row r="84" spans="1:23" s="104" customFormat="1" ht="15" customHeight="1">
      <c r="A84" s="50" t="s">
        <v>750</v>
      </c>
      <c r="B84" s="122">
        <v>514</v>
      </c>
      <c r="C84" s="51" t="s">
        <v>156</v>
      </c>
      <c r="D84" s="52">
        <v>2004</v>
      </c>
      <c r="E84" s="51" t="s">
        <v>78</v>
      </c>
      <c r="F84" s="163" t="s">
        <v>679</v>
      </c>
      <c r="G84" s="123"/>
      <c r="H84" s="122" t="s">
        <v>801</v>
      </c>
      <c r="I84" s="129" t="s">
        <v>88</v>
      </c>
      <c r="J84" s="50">
        <v>3</v>
      </c>
      <c r="K84" s="125"/>
      <c r="L84" s="125"/>
      <c r="M84" s="125"/>
      <c r="N84" s="125"/>
      <c r="P84" s="4"/>
      <c r="Q84" s="4"/>
      <c r="R84" s="4"/>
      <c r="S84" s="4"/>
      <c r="T84" s="4"/>
      <c r="U84" s="4"/>
      <c r="V84" s="4"/>
      <c r="W84" s="4"/>
    </row>
    <row r="85" spans="1:23" s="103" customFormat="1" ht="15" customHeight="1">
      <c r="A85" s="50" t="s">
        <v>750</v>
      </c>
      <c r="B85" s="50">
        <v>506</v>
      </c>
      <c r="C85" s="125" t="s">
        <v>147</v>
      </c>
      <c r="D85" s="52">
        <v>2004</v>
      </c>
      <c r="E85" s="51" t="s">
        <v>103</v>
      </c>
      <c r="F85" s="163" t="s">
        <v>652</v>
      </c>
      <c r="G85" s="123"/>
      <c r="H85" s="122" t="s">
        <v>801</v>
      </c>
      <c r="I85" s="129" t="s">
        <v>104</v>
      </c>
      <c r="J85" s="50">
        <v>4</v>
      </c>
      <c r="K85" s="125"/>
      <c r="L85" s="125"/>
      <c r="M85" s="125"/>
      <c r="N85" s="125"/>
      <c r="P85" s="64"/>
      <c r="Q85" s="64"/>
      <c r="R85" s="64"/>
      <c r="S85" s="64"/>
      <c r="T85" s="64"/>
      <c r="U85" s="64"/>
      <c r="V85" s="64"/>
      <c r="W85" s="64"/>
    </row>
    <row r="86" spans="1:23" s="94" customFormat="1" ht="15" customHeight="1">
      <c r="A86" s="50" t="s">
        <v>750</v>
      </c>
      <c r="B86" s="122">
        <v>509</v>
      </c>
      <c r="C86" s="51" t="s">
        <v>102</v>
      </c>
      <c r="D86" s="52">
        <v>2005</v>
      </c>
      <c r="E86" s="51" t="s">
        <v>103</v>
      </c>
      <c r="F86" s="163" t="s">
        <v>655</v>
      </c>
      <c r="G86" s="123"/>
      <c r="H86" s="122" t="s">
        <v>801</v>
      </c>
      <c r="I86" s="129" t="s">
        <v>104</v>
      </c>
      <c r="J86" s="50">
        <v>4</v>
      </c>
      <c r="K86" s="125"/>
      <c r="L86" s="125"/>
      <c r="M86" s="125"/>
      <c r="N86" s="125"/>
      <c r="P86" s="170"/>
      <c r="Q86" s="170"/>
      <c r="R86" s="170"/>
      <c r="S86" s="170"/>
      <c r="T86" s="170"/>
      <c r="U86" s="170"/>
      <c r="V86" s="170"/>
      <c r="W86" s="170"/>
    </row>
    <row r="87" spans="1:23" s="94" customFormat="1" ht="15" customHeight="1">
      <c r="A87" s="50" t="s">
        <v>750</v>
      </c>
      <c r="B87" s="122">
        <v>310</v>
      </c>
      <c r="C87" s="51" t="s">
        <v>135</v>
      </c>
      <c r="D87" s="52">
        <v>2006</v>
      </c>
      <c r="E87" s="51" t="s">
        <v>78</v>
      </c>
      <c r="F87" s="163" t="s">
        <v>655</v>
      </c>
      <c r="G87" s="123"/>
      <c r="H87" s="122" t="s">
        <v>801</v>
      </c>
      <c r="I87" s="129" t="s">
        <v>79</v>
      </c>
      <c r="J87" s="50">
        <v>4</v>
      </c>
      <c r="K87" s="125"/>
      <c r="L87" s="125"/>
      <c r="M87" s="125"/>
      <c r="N87" s="125"/>
      <c r="P87" s="170"/>
      <c r="Q87" s="170"/>
      <c r="R87" s="170"/>
      <c r="S87" s="170"/>
      <c r="T87" s="170"/>
      <c r="U87" s="170"/>
      <c r="V87" s="170"/>
      <c r="W87" s="170"/>
    </row>
    <row r="88" spans="1:23" s="94" customFormat="1" ht="15" customHeight="1">
      <c r="A88" s="50" t="s">
        <v>750</v>
      </c>
      <c r="B88" s="122">
        <v>264</v>
      </c>
      <c r="C88" s="51" t="s">
        <v>141</v>
      </c>
      <c r="D88" s="52">
        <v>2004</v>
      </c>
      <c r="E88" s="51" t="s">
        <v>78</v>
      </c>
      <c r="F88" s="163" t="s">
        <v>657</v>
      </c>
      <c r="G88" s="123"/>
      <c r="H88" s="122" t="s">
        <v>801</v>
      </c>
      <c r="I88" s="129" t="s">
        <v>104</v>
      </c>
      <c r="J88" s="50">
        <v>5</v>
      </c>
      <c r="K88" s="125"/>
      <c r="L88" s="125"/>
      <c r="M88" s="125"/>
      <c r="N88" s="125"/>
      <c r="P88" s="4"/>
      <c r="Q88" s="4"/>
      <c r="R88" s="4"/>
      <c r="S88" s="4"/>
      <c r="T88" s="4"/>
      <c r="U88" s="4"/>
      <c r="V88" s="4"/>
      <c r="W88" s="4"/>
    </row>
    <row r="89" spans="1:23" s="94" customFormat="1" ht="15" customHeight="1">
      <c r="A89" s="50" t="s">
        <v>750</v>
      </c>
      <c r="B89" s="122">
        <v>516</v>
      </c>
      <c r="C89" s="51" t="s">
        <v>165</v>
      </c>
      <c r="D89" s="52">
        <v>2005</v>
      </c>
      <c r="E89" s="51" t="s">
        <v>78</v>
      </c>
      <c r="F89" s="163" t="s">
        <v>657</v>
      </c>
      <c r="G89" s="123"/>
      <c r="H89" s="122" t="s">
        <v>801</v>
      </c>
      <c r="I89" s="129" t="s">
        <v>104</v>
      </c>
      <c r="J89" s="50">
        <v>4</v>
      </c>
      <c r="K89" s="125"/>
      <c r="L89" s="125"/>
      <c r="M89" s="125"/>
      <c r="N89" s="125"/>
      <c r="P89" s="3"/>
      <c r="Q89" s="3"/>
      <c r="R89" s="3"/>
      <c r="S89" s="3"/>
      <c r="T89" s="3"/>
      <c r="U89" s="3"/>
      <c r="V89" s="3"/>
      <c r="W89" s="3"/>
    </row>
    <row r="90" spans="1:23" s="94" customFormat="1" ht="15" customHeight="1">
      <c r="A90" s="50" t="s">
        <v>750</v>
      </c>
      <c r="B90" s="121">
        <v>593</v>
      </c>
      <c r="C90" s="120" t="s">
        <v>133</v>
      </c>
      <c r="D90" s="121">
        <v>2005</v>
      </c>
      <c r="E90" s="120" t="s">
        <v>78</v>
      </c>
      <c r="F90" s="163" t="s">
        <v>663</v>
      </c>
      <c r="G90" s="123"/>
      <c r="H90" s="122" t="s">
        <v>801</v>
      </c>
      <c r="I90" s="120" t="s">
        <v>104</v>
      </c>
      <c r="J90" s="50">
        <v>5</v>
      </c>
      <c r="K90" s="125"/>
      <c r="L90" s="125"/>
      <c r="M90" s="125"/>
      <c r="N90" s="125"/>
      <c r="P90" s="103"/>
      <c r="Q90" s="103"/>
      <c r="R90" s="103"/>
      <c r="S90" s="103"/>
      <c r="T90" s="103"/>
      <c r="U90" s="103"/>
      <c r="V90" s="103"/>
      <c r="W90" s="103"/>
    </row>
    <row r="91" spans="1:23" s="94" customFormat="1" ht="15" customHeight="1">
      <c r="A91" s="50" t="s">
        <v>750</v>
      </c>
      <c r="B91" s="122">
        <v>608</v>
      </c>
      <c r="C91" s="51" t="s">
        <v>161</v>
      </c>
      <c r="D91" s="52">
        <v>2004</v>
      </c>
      <c r="E91" s="51" t="s">
        <v>78</v>
      </c>
      <c r="F91" s="163" t="s">
        <v>668</v>
      </c>
      <c r="G91" s="123"/>
      <c r="H91" s="122" t="s">
        <v>801</v>
      </c>
      <c r="I91" s="129" t="s">
        <v>88</v>
      </c>
      <c r="J91" s="50">
        <v>4</v>
      </c>
      <c r="K91" s="125"/>
      <c r="L91" s="125"/>
      <c r="M91" s="125"/>
      <c r="N91" s="125"/>
      <c r="P91" s="4"/>
      <c r="Q91" s="4"/>
      <c r="R91" s="4"/>
      <c r="S91" s="4"/>
      <c r="T91" s="4"/>
      <c r="U91" s="4"/>
      <c r="V91" s="4"/>
      <c r="W91" s="4"/>
    </row>
    <row r="92" spans="1:23" s="105" customFormat="1" ht="15" customHeight="1">
      <c r="A92" s="50" t="s">
        <v>750</v>
      </c>
      <c r="B92" s="172">
        <v>731</v>
      </c>
      <c r="C92" s="51" t="s">
        <v>646</v>
      </c>
      <c r="D92" s="52">
        <v>2005</v>
      </c>
      <c r="E92" s="51" t="s">
        <v>60</v>
      </c>
      <c r="F92" s="163" t="s">
        <v>664</v>
      </c>
      <c r="G92" s="123"/>
      <c r="H92" s="122" t="s">
        <v>801</v>
      </c>
      <c r="I92" s="129" t="s">
        <v>130</v>
      </c>
      <c r="J92" s="50">
        <v>5</v>
      </c>
      <c r="K92" s="125"/>
      <c r="L92" s="125"/>
      <c r="M92" s="125"/>
      <c r="N92" s="125"/>
      <c r="P92" s="4"/>
      <c r="Q92" s="4"/>
      <c r="R92" s="4"/>
      <c r="S92" s="4"/>
      <c r="T92" s="4"/>
      <c r="U92" s="4"/>
      <c r="V92" s="4"/>
      <c r="W92" s="4"/>
    </row>
    <row r="93" spans="1:23" s="94" customFormat="1" ht="15" customHeight="1">
      <c r="A93" s="50" t="s">
        <v>750</v>
      </c>
      <c r="B93" s="122">
        <v>702</v>
      </c>
      <c r="C93" s="51" t="s">
        <v>132</v>
      </c>
      <c r="D93" s="52">
        <v>2006</v>
      </c>
      <c r="E93" s="51" t="s">
        <v>66</v>
      </c>
      <c r="F93" s="163" t="s">
        <v>682</v>
      </c>
      <c r="G93" s="123"/>
      <c r="H93" s="122" t="s">
        <v>802</v>
      </c>
      <c r="I93" s="129" t="s">
        <v>99</v>
      </c>
      <c r="J93" s="50">
        <v>6</v>
      </c>
      <c r="K93" s="125"/>
      <c r="L93" s="125"/>
      <c r="M93" s="125"/>
      <c r="N93" s="125"/>
      <c r="P93" s="4"/>
      <c r="Q93" s="4"/>
      <c r="R93" s="4"/>
      <c r="S93" s="4"/>
      <c r="T93" s="4"/>
      <c r="U93" s="4"/>
      <c r="V93" s="4"/>
      <c r="W93" s="4"/>
    </row>
    <row r="94" spans="1:23" s="94" customFormat="1" ht="15" customHeight="1">
      <c r="A94" s="50" t="s">
        <v>750</v>
      </c>
      <c r="B94" s="50">
        <v>610</v>
      </c>
      <c r="C94" s="125" t="s">
        <v>178</v>
      </c>
      <c r="D94" s="52">
        <v>2006</v>
      </c>
      <c r="E94" s="51" t="s">
        <v>78</v>
      </c>
      <c r="F94" s="163" t="s">
        <v>682</v>
      </c>
      <c r="G94" s="123"/>
      <c r="H94" s="122" t="s">
        <v>802</v>
      </c>
      <c r="I94" s="129" t="s">
        <v>104</v>
      </c>
      <c r="J94" s="50">
        <v>4</v>
      </c>
      <c r="K94" s="125"/>
      <c r="L94" s="125"/>
      <c r="M94" s="125"/>
      <c r="N94" s="125"/>
      <c r="P94" s="4"/>
      <c r="Q94" s="4"/>
      <c r="R94" s="4"/>
      <c r="S94" s="4"/>
      <c r="T94" s="4"/>
      <c r="U94" s="4"/>
      <c r="V94" s="4"/>
      <c r="W94" s="4"/>
    </row>
    <row r="95" spans="1:23" s="94" customFormat="1" ht="15" customHeight="1">
      <c r="A95" s="50" t="s">
        <v>750</v>
      </c>
      <c r="B95" s="122">
        <v>242</v>
      </c>
      <c r="C95" s="51" t="s">
        <v>101</v>
      </c>
      <c r="D95" s="52">
        <v>2005</v>
      </c>
      <c r="E95" s="51" t="s">
        <v>90</v>
      </c>
      <c r="F95" s="163" t="s">
        <v>684</v>
      </c>
      <c r="G95" s="123"/>
      <c r="H95" s="122" t="s">
        <v>802</v>
      </c>
      <c r="I95" s="129" t="s">
        <v>91</v>
      </c>
      <c r="J95" s="50">
        <v>5</v>
      </c>
      <c r="K95" s="125"/>
      <c r="L95" s="125"/>
      <c r="M95" s="125"/>
      <c r="N95" s="125"/>
      <c r="P95" s="4"/>
      <c r="Q95" s="4"/>
      <c r="R95" s="4"/>
      <c r="S95" s="4"/>
      <c r="T95" s="4"/>
      <c r="U95" s="4"/>
      <c r="V95" s="4"/>
      <c r="W95" s="4"/>
    </row>
    <row r="96" spans="1:23" s="94" customFormat="1" ht="15" customHeight="1">
      <c r="A96" s="50" t="s">
        <v>750</v>
      </c>
      <c r="B96" s="122">
        <v>579</v>
      </c>
      <c r="C96" s="51" t="s">
        <v>180</v>
      </c>
      <c r="D96" s="52">
        <v>2006</v>
      </c>
      <c r="E96" s="51" t="s">
        <v>103</v>
      </c>
      <c r="F96" s="163" t="s">
        <v>684</v>
      </c>
      <c r="G96" s="123"/>
      <c r="H96" s="122" t="s">
        <v>802</v>
      </c>
      <c r="I96" s="129" t="s">
        <v>104</v>
      </c>
      <c r="J96" s="50">
        <v>5</v>
      </c>
      <c r="K96" s="125"/>
      <c r="L96" s="125"/>
      <c r="M96" s="125"/>
      <c r="N96" s="125"/>
      <c r="P96" s="64"/>
      <c r="Q96" s="64"/>
      <c r="R96" s="64"/>
      <c r="S96" s="64"/>
      <c r="T96" s="64"/>
      <c r="U96" s="64"/>
      <c r="V96" s="64"/>
      <c r="W96" s="64"/>
    </row>
    <row r="97" spans="1:23" s="94" customFormat="1" ht="15" customHeight="1">
      <c r="A97" s="50" t="s">
        <v>750</v>
      </c>
      <c r="B97" s="122">
        <v>250</v>
      </c>
      <c r="C97" s="51" t="s">
        <v>89</v>
      </c>
      <c r="D97" s="52">
        <v>2005</v>
      </c>
      <c r="E97" s="51" t="s">
        <v>90</v>
      </c>
      <c r="F97" s="163" t="s">
        <v>656</v>
      </c>
      <c r="G97" s="123"/>
      <c r="H97" s="122" t="s">
        <v>802</v>
      </c>
      <c r="I97" s="129" t="s">
        <v>91</v>
      </c>
      <c r="J97" s="50">
        <v>5</v>
      </c>
      <c r="K97" s="125"/>
      <c r="L97" s="125"/>
      <c r="M97" s="125"/>
      <c r="N97" s="125"/>
      <c r="P97" s="4"/>
      <c r="Q97" s="4"/>
      <c r="R97" s="4"/>
      <c r="S97" s="4"/>
      <c r="T97" s="4"/>
      <c r="U97" s="4"/>
      <c r="V97" s="4"/>
      <c r="W97" s="4"/>
    </row>
    <row r="98" spans="1:23" s="94" customFormat="1" ht="15" customHeight="1">
      <c r="A98" s="50" t="s">
        <v>750</v>
      </c>
      <c r="B98" s="122">
        <v>696</v>
      </c>
      <c r="C98" s="51" t="s">
        <v>98</v>
      </c>
      <c r="D98" s="52">
        <v>2006</v>
      </c>
      <c r="E98" s="51" t="s">
        <v>66</v>
      </c>
      <c r="F98" s="163" t="s">
        <v>656</v>
      </c>
      <c r="G98" s="123"/>
      <c r="H98" s="122" t="s">
        <v>802</v>
      </c>
      <c r="I98" s="129" t="s">
        <v>99</v>
      </c>
      <c r="J98" s="50">
        <v>4</v>
      </c>
      <c r="K98" s="125"/>
      <c r="L98" s="125"/>
      <c r="M98" s="125"/>
      <c r="N98" s="125"/>
      <c r="P98" s="3"/>
      <c r="Q98" s="3"/>
      <c r="R98" s="3"/>
      <c r="S98" s="3"/>
      <c r="T98" s="3"/>
      <c r="U98" s="3"/>
      <c r="V98" s="3"/>
      <c r="W98" s="3"/>
    </row>
    <row r="99" spans="1:23" s="94" customFormat="1" ht="15" customHeight="1">
      <c r="A99" s="50" t="s">
        <v>750</v>
      </c>
      <c r="B99" s="121">
        <v>263</v>
      </c>
      <c r="C99" s="120" t="s">
        <v>148</v>
      </c>
      <c r="D99" s="121">
        <v>2006</v>
      </c>
      <c r="E99" s="120" t="s">
        <v>90</v>
      </c>
      <c r="F99" s="163" t="s">
        <v>656</v>
      </c>
      <c r="G99" s="123"/>
      <c r="H99" s="122" t="s">
        <v>802</v>
      </c>
      <c r="I99" s="120" t="s">
        <v>91</v>
      </c>
      <c r="J99" s="50">
        <v>6</v>
      </c>
      <c r="K99" s="125"/>
      <c r="L99" s="125"/>
      <c r="M99" s="125"/>
      <c r="N99" s="125"/>
      <c r="P99" s="103"/>
      <c r="Q99" s="103"/>
      <c r="R99" s="103"/>
      <c r="S99" s="103"/>
      <c r="T99" s="103"/>
      <c r="U99" s="103"/>
      <c r="V99" s="103"/>
      <c r="W99" s="103"/>
    </row>
    <row r="100" spans="1:23" s="94" customFormat="1" ht="15" customHeight="1">
      <c r="A100" s="50" t="s">
        <v>750</v>
      </c>
      <c r="B100" s="122">
        <v>316</v>
      </c>
      <c r="C100" s="51" t="s">
        <v>160</v>
      </c>
      <c r="D100" s="52">
        <v>2005</v>
      </c>
      <c r="E100" s="51" t="s">
        <v>78</v>
      </c>
      <c r="F100" s="163" t="s">
        <v>685</v>
      </c>
      <c r="G100" s="123"/>
      <c r="H100" s="122" t="s">
        <v>802</v>
      </c>
      <c r="I100" s="129" t="s">
        <v>79</v>
      </c>
      <c r="J100" s="50">
        <v>5</v>
      </c>
      <c r="K100" s="125"/>
      <c r="L100" s="125"/>
      <c r="M100" s="125"/>
      <c r="N100" s="125"/>
      <c r="P100" s="4"/>
      <c r="Q100" s="4"/>
      <c r="R100" s="4"/>
      <c r="S100" s="4"/>
      <c r="T100" s="4"/>
      <c r="U100" s="4"/>
      <c r="V100" s="4"/>
      <c r="W100" s="4"/>
    </row>
    <row r="101" spans="1:23" s="5" customFormat="1" ht="13.5" customHeight="1">
      <c r="A101" s="50" t="s">
        <v>750</v>
      </c>
      <c r="B101" s="122">
        <v>371</v>
      </c>
      <c r="C101" s="51" t="s">
        <v>163</v>
      </c>
      <c r="D101" s="52">
        <v>2005</v>
      </c>
      <c r="E101" s="51" t="s">
        <v>90</v>
      </c>
      <c r="F101" s="163" t="s">
        <v>685</v>
      </c>
      <c r="G101" s="123"/>
      <c r="H101" s="122" t="s">
        <v>802</v>
      </c>
      <c r="I101" s="129" t="s">
        <v>164</v>
      </c>
      <c r="J101" s="50">
        <v>5</v>
      </c>
      <c r="K101" s="125"/>
      <c r="L101" s="125"/>
      <c r="M101" s="125"/>
      <c r="N101" s="125"/>
      <c r="P101" s="4"/>
      <c r="Q101" s="4"/>
      <c r="R101" s="4"/>
      <c r="S101" s="4"/>
      <c r="T101" s="4"/>
      <c r="U101" s="4"/>
      <c r="V101" s="4"/>
      <c r="W101" s="4"/>
    </row>
    <row r="102" spans="1:23" s="105" customFormat="1" ht="15" customHeight="1">
      <c r="A102" s="50" t="s">
        <v>750</v>
      </c>
      <c r="B102" s="172">
        <v>550</v>
      </c>
      <c r="C102" s="51" t="s">
        <v>131</v>
      </c>
      <c r="D102" s="52">
        <v>2006</v>
      </c>
      <c r="E102" s="51" t="s">
        <v>78</v>
      </c>
      <c r="F102" s="163" t="s">
        <v>685</v>
      </c>
      <c r="G102" s="123"/>
      <c r="H102" s="122" t="s">
        <v>802</v>
      </c>
      <c r="I102" s="129" t="s">
        <v>104</v>
      </c>
      <c r="J102" s="50">
        <v>7</v>
      </c>
      <c r="K102" s="125"/>
      <c r="L102" s="125"/>
      <c r="M102" s="125"/>
      <c r="N102" s="125"/>
      <c r="P102" s="4"/>
      <c r="Q102" s="4"/>
      <c r="R102" s="4"/>
      <c r="S102" s="4"/>
      <c r="T102" s="4"/>
      <c r="U102" s="4"/>
      <c r="V102" s="4"/>
      <c r="W102" s="4"/>
    </row>
    <row r="103" spans="1:23" s="94" customFormat="1" ht="15" customHeight="1">
      <c r="A103" s="50" t="s">
        <v>750</v>
      </c>
      <c r="B103" s="122">
        <v>292</v>
      </c>
      <c r="C103" s="51" t="s">
        <v>145</v>
      </c>
      <c r="D103" s="52">
        <v>1998</v>
      </c>
      <c r="E103" s="51" t="s">
        <v>60</v>
      </c>
      <c r="F103" s="163" t="s">
        <v>680</v>
      </c>
      <c r="G103" s="123"/>
      <c r="H103" s="122" t="s">
        <v>802</v>
      </c>
      <c r="I103" s="129" t="s">
        <v>115</v>
      </c>
      <c r="J103" s="50">
        <v>5</v>
      </c>
      <c r="K103" s="125"/>
      <c r="L103" s="125"/>
      <c r="M103" s="125"/>
      <c r="N103" s="125"/>
      <c r="P103" s="4"/>
      <c r="Q103" s="4"/>
      <c r="R103" s="4"/>
      <c r="S103" s="4"/>
      <c r="T103" s="4"/>
      <c r="U103" s="4"/>
      <c r="V103" s="4"/>
      <c r="W103" s="4"/>
    </row>
    <row r="104" spans="1:23" s="94" customFormat="1" ht="15" customHeight="1">
      <c r="A104" s="50" t="s">
        <v>750</v>
      </c>
      <c r="B104" s="122">
        <v>81</v>
      </c>
      <c r="C104" s="51" t="s">
        <v>171</v>
      </c>
      <c r="D104" s="52">
        <v>2004</v>
      </c>
      <c r="E104" s="51" t="s">
        <v>66</v>
      </c>
      <c r="F104" s="163" t="s">
        <v>658</v>
      </c>
      <c r="G104" s="123"/>
      <c r="H104" s="122" t="s">
        <v>802</v>
      </c>
      <c r="I104" s="129" t="s">
        <v>99</v>
      </c>
      <c r="J104" s="50">
        <v>6</v>
      </c>
      <c r="K104" s="125"/>
      <c r="L104" s="125"/>
      <c r="M104" s="125"/>
      <c r="N104" s="125"/>
      <c r="P104" s="4"/>
      <c r="Q104" s="4"/>
      <c r="R104" s="4"/>
      <c r="S104" s="4"/>
      <c r="T104" s="4"/>
      <c r="U104" s="4"/>
      <c r="V104" s="4"/>
      <c r="W104" s="4"/>
    </row>
    <row r="105" spans="1:23" s="94" customFormat="1" ht="15" customHeight="1">
      <c r="A105" s="50" t="s">
        <v>750</v>
      </c>
      <c r="B105" s="122">
        <v>463</v>
      </c>
      <c r="C105" s="51" t="s">
        <v>155</v>
      </c>
      <c r="D105" s="52">
        <v>2005</v>
      </c>
      <c r="E105" s="51" t="s">
        <v>78</v>
      </c>
      <c r="F105" s="163" t="s">
        <v>686</v>
      </c>
      <c r="G105" s="123"/>
      <c r="H105" s="122" t="s">
        <v>802</v>
      </c>
      <c r="I105" s="129" t="s">
        <v>88</v>
      </c>
      <c r="J105" s="50">
        <v>6</v>
      </c>
      <c r="K105" s="125"/>
      <c r="L105" s="125"/>
      <c r="M105" s="125"/>
      <c r="N105" s="125"/>
      <c r="P105" s="64"/>
      <c r="Q105" s="64"/>
      <c r="R105" s="64"/>
      <c r="S105" s="64"/>
      <c r="T105" s="64"/>
      <c r="U105" s="64"/>
      <c r="V105" s="64"/>
      <c r="W105" s="64"/>
    </row>
    <row r="106" spans="1:23" s="94" customFormat="1" ht="15" customHeight="1">
      <c r="A106" s="50" t="s">
        <v>750</v>
      </c>
      <c r="B106" s="122">
        <v>199</v>
      </c>
      <c r="C106" s="51" t="s">
        <v>170</v>
      </c>
      <c r="D106" s="52">
        <v>2006</v>
      </c>
      <c r="E106" s="51" t="s">
        <v>103</v>
      </c>
      <c r="F106" s="163" t="s">
        <v>665</v>
      </c>
      <c r="G106" s="123"/>
      <c r="H106" s="122" t="s">
        <v>802</v>
      </c>
      <c r="I106" s="129" t="s">
        <v>104</v>
      </c>
      <c r="J106" s="50">
        <v>6</v>
      </c>
      <c r="K106" s="125"/>
      <c r="L106" s="125"/>
      <c r="M106" s="125"/>
      <c r="N106" s="125"/>
      <c r="P106" s="4"/>
      <c r="Q106" s="4"/>
      <c r="R106" s="4"/>
      <c r="S106" s="4"/>
      <c r="T106" s="4"/>
      <c r="U106" s="4"/>
      <c r="V106" s="4"/>
      <c r="W106" s="4"/>
    </row>
    <row r="107" spans="1:23" s="94" customFormat="1" ht="15" customHeight="1">
      <c r="A107" s="50" t="s">
        <v>750</v>
      </c>
      <c r="B107" s="122">
        <v>557</v>
      </c>
      <c r="C107" s="51" t="s">
        <v>110</v>
      </c>
      <c r="D107" s="52">
        <v>2007</v>
      </c>
      <c r="E107" s="51" t="s">
        <v>103</v>
      </c>
      <c r="F107" s="163" t="s">
        <v>659</v>
      </c>
      <c r="G107" s="123"/>
      <c r="H107" s="122" t="s">
        <v>803</v>
      </c>
      <c r="I107" s="129" t="s">
        <v>104</v>
      </c>
      <c r="J107" s="50">
        <v>6</v>
      </c>
      <c r="K107" s="125"/>
      <c r="L107" s="125"/>
      <c r="M107" s="125"/>
      <c r="N107" s="125"/>
      <c r="P107" s="3"/>
      <c r="Q107" s="3"/>
      <c r="R107" s="3"/>
      <c r="S107" s="3"/>
      <c r="T107" s="3"/>
      <c r="U107" s="3"/>
      <c r="V107" s="3"/>
      <c r="W107" s="3"/>
    </row>
    <row r="108" spans="1:23" s="94" customFormat="1" ht="15" customHeight="1">
      <c r="A108" s="50" t="s">
        <v>750</v>
      </c>
      <c r="B108" s="122">
        <v>638</v>
      </c>
      <c r="C108" s="51" t="s">
        <v>176</v>
      </c>
      <c r="D108" s="52">
        <v>2006</v>
      </c>
      <c r="E108" s="51" t="s">
        <v>78</v>
      </c>
      <c r="F108" s="163" t="s">
        <v>675</v>
      </c>
      <c r="G108" s="123"/>
      <c r="H108" s="122" t="s">
        <v>803</v>
      </c>
      <c r="I108" s="129" t="s">
        <v>177</v>
      </c>
      <c r="J108" s="50">
        <v>7</v>
      </c>
      <c r="K108" s="125"/>
      <c r="L108" s="125"/>
      <c r="M108" s="125"/>
      <c r="N108" s="125"/>
      <c r="P108" s="103"/>
      <c r="Q108" s="103"/>
      <c r="R108" s="103"/>
      <c r="S108" s="103"/>
      <c r="T108" s="103"/>
      <c r="U108" s="103"/>
      <c r="V108" s="103"/>
      <c r="W108" s="103"/>
    </row>
    <row r="109" spans="1:23" s="94" customFormat="1" ht="15" customHeight="1">
      <c r="A109" s="50" t="s">
        <v>750</v>
      </c>
      <c r="B109" s="122">
        <v>265</v>
      </c>
      <c r="C109" s="51" t="s">
        <v>142</v>
      </c>
      <c r="D109" s="52">
        <v>2006</v>
      </c>
      <c r="E109" s="51" t="s">
        <v>90</v>
      </c>
      <c r="F109" s="163" t="s">
        <v>687</v>
      </c>
      <c r="G109" s="123"/>
      <c r="H109" s="122" t="s">
        <v>803</v>
      </c>
      <c r="I109" s="129" t="s">
        <v>91</v>
      </c>
      <c r="J109" s="50">
        <v>6</v>
      </c>
      <c r="K109" s="125"/>
      <c r="L109" s="125"/>
      <c r="M109" s="125"/>
      <c r="N109" s="125"/>
      <c r="P109" s="4"/>
      <c r="Q109" s="4"/>
      <c r="R109" s="4"/>
      <c r="S109" s="4"/>
      <c r="T109" s="4"/>
      <c r="U109" s="4"/>
      <c r="V109" s="4"/>
      <c r="W109" s="4"/>
    </row>
    <row r="110" spans="1:23" s="94" customFormat="1" ht="15" customHeight="1">
      <c r="A110" s="50" t="s">
        <v>750</v>
      </c>
      <c r="B110" s="173">
        <v>283</v>
      </c>
      <c r="C110" s="51" t="s">
        <v>162</v>
      </c>
      <c r="D110" s="52">
        <v>2007</v>
      </c>
      <c r="E110" s="51" t="s">
        <v>103</v>
      </c>
      <c r="F110" s="163" t="s">
        <v>669</v>
      </c>
      <c r="G110" s="123"/>
      <c r="H110" s="122" t="s">
        <v>803</v>
      </c>
      <c r="I110" s="129" t="s">
        <v>88</v>
      </c>
      <c r="J110" s="50">
        <v>7</v>
      </c>
      <c r="K110" s="125"/>
      <c r="L110" s="125"/>
      <c r="M110" s="125"/>
      <c r="N110" s="125"/>
      <c r="P110" s="4"/>
      <c r="Q110" s="4"/>
      <c r="R110" s="4"/>
      <c r="S110" s="4"/>
      <c r="T110" s="4"/>
      <c r="U110" s="4"/>
      <c r="V110" s="4"/>
      <c r="W110" s="4"/>
    </row>
    <row r="111" spans="1:23" s="94" customFormat="1" ht="15" customHeight="1">
      <c r="A111" s="50" t="s">
        <v>750</v>
      </c>
      <c r="B111" s="121">
        <v>89</v>
      </c>
      <c r="C111" s="120" t="s">
        <v>111</v>
      </c>
      <c r="D111" s="121">
        <v>2005</v>
      </c>
      <c r="E111" s="120" t="s">
        <v>66</v>
      </c>
      <c r="F111" s="163" t="s">
        <v>681</v>
      </c>
      <c r="G111" s="123"/>
      <c r="H111" s="122" t="s">
        <v>803</v>
      </c>
      <c r="I111" s="120" t="s">
        <v>99</v>
      </c>
      <c r="J111" s="50">
        <v>6</v>
      </c>
      <c r="K111" s="125"/>
      <c r="L111" s="125"/>
      <c r="M111" s="125"/>
      <c r="N111" s="125"/>
      <c r="P111" s="4"/>
      <c r="Q111" s="4"/>
      <c r="R111" s="4"/>
      <c r="S111" s="4"/>
      <c r="T111" s="4"/>
      <c r="U111" s="4"/>
      <c r="V111" s="4"/>
      <c r="W111" s="4"/>
    </row>
    <row r="112" spans="1:23" s="104" customFormat="1" ht="15" customHeight="1">
      <c r="A112" s="50" t="s">
        <v>750</v>
      </c>
      <c r="B112" s="122">
        <v>262</v>
      </c>
      <c r="C112" s="51" t="s">
        <v>134</v>
      </c>
      <c r="D112" s="52">
        <v>2005</v>
      </c>
      <c r="E112" s="51" t="s">
        <v>90</v>
      </c>
      <c r="F112" s="163" t="s">
        <v>692</v>
      </c>
      <c r="G112" s="123"/>
      <c r="H112" s="122" t="s">
        <v>800</v>
      </c>
      <c r="I112" s="129" t="s">
        <v>91</v>
      </c>
      <c r="J112" s="50">
        <v>6</v>
      </c>
      <c r="K112" s="125"/>
      <c r="L112" s="125"/>
      <c r="M112" s="125"/>
      <c r="N112" s="125"/>
      <c r="P112" s="4"/>
      <c r="Q112" s="4"/>
      <c r="R112" s="4"/>
      <c r="S112" s="4"/>
      <c r="T112" s="4"/>
      <c r="U112" s="4"/>
      <c r="V112" s="4"/>
      <c r="W112" s="4"/>
    </row>
    <row r="113" spans="1:23" s="94" customFormat="1" ht="15" customHeight="1">
      <c r="A113" s="50" t="s">
        <v>750</v>
      </c>
      <c r="B113" s="122">
        <v>73</v>
      </c>
      <c r="C113" s="51" t="s">
        <v>278</v>
      </c>
      <c r="D113" s="52">
        <v>2008</v>
      </c>
      <c r="E113" s="51" t="s">
        <v>78</v>
      </c>
      <c r="F113" s="163" t="s">
        <v>666</v>
      </c>
      <c r="G113" s="123"/>
      <c r="H113" s="122" t="s">
        <v>800</v>
      </c>
      <c r="I113" s="129" t="s">
        <v>92</v>
      </c>
      <c r="J113" s="50">
        <v>6</v>
      </c>
      <c r="K113" s="125"/>
      <c r="L113" s="125"/>
      <c r="M113" s="125"/>
      <c r="N113" s="125"/>
      <c r="P113" s="3"/>
      <c r="Q113" s="3"/>
      <c r="R113" s="3"/>
      <c r="S113" s="3"/>
      <c r="T113" s="3"/>
      <c r="U113" s="3"/>
      <c r="V113" s="3"/>
      <c r="W113" s="3"/>
    </row>
    <row r="114" spans="1:23" s="103" customFormat="1" ht="15" customHeight="1">
      <c r="A114" s="50" t="s">
        <v>750</v>
      </c>
      <c r="B114" s="122">
        <v>108</v>
      </c>
      <c r="C114" s="51" t="s">
        <v>179</v>
      </c>
      <c r="D114" s="52">
        <v>2005</v>
      </c>
      <c r="E114" s="51" t="s">
        <v>103</v>
      </c>
      <c r="F114" s="163" t="s">
        <v>666</v>
      </c>
      <c r="G114" s="123"/>
      <c r="H114" s="122" t="s">
        <v>800</v>
      </c>
      <c r="I114" s="129" t="s">
        <v>92</v>
      </c>
      <c r="J114" s="50">
        <v>8</v>
      </c>
      <c r="K114" s="125"/>
      <c r="L114" s="125"/>
      <c r="M114" s="125"/>
      <c r="N114" s="125"/>
      <c r="P114" s="64"/>
      <c r="Q114" s="64"/>
      <c r="R114" s="64"/>
      <c r="S114" s="64"/>
      <c r="T114" s="64"/>
      <c r="U114" s="64"/>
      <c r="V114" s="64"/>
      <c r="W114" s="64"/>
    </row>
    <row r="115" spans="1:23" s="94" customFormat="1" ht="15" customHeight="1">
      <c r="A115" s="50" t="s">
        <v>750</v>
      </c>
      <c r="B115" s="122">
        <v>280</v>
      </c>
      <c r="C115" s="51" t="s">
        <v>120</v>
      </c>
      <c r="D115" s="52">
        <v>2007</v>
      </c>
      <c r="E115" s="51" t="s">
        <v>103</v>
      </c>
      <c r="F115" s="163" t="s">
        <v>693</v>
      </c>
      <c r="G115" s="123"/>
      <c r="H115" s="122" t="s">
        <v>800</v>
      </c>
      <c r="I115" s="129" t="s">
        <v>88</v>
      </c>
      <c r="J115" s="50">
        <v>7</v>
      </c>
      <c r="K115" s="125"/>
      <c r="L115" s="125"/>
      <c r="M115" s="125"/>
      <c r="N115" s="125"/>
      <c r="P115" s="4"/>
      <c r="Q115" s="4"/>
      <c r="R115" s="4"/>
      <c r="S115" s="4"/>
      <c r="T115" s="4"/>
      <c r="U115" s="4"/>
      <c r="V115" s="4"/>
      <c r="W115" s="4"/>
    </row>
    <row r="116" spans="1:23" s="94" customFormat="1" ht="15" customHeight="1">
      <c r="A116" s="50" t="s">
        <v>750</v>
      </c>
      <c r="B116" s="122">
        <v>113</v>
      </c>
      <c r="C116" s="51" t="s">
        <v>121</v>
      </c>
      <c r="D116" s="52">
        <v>2006</v>
      </c>
      <c r="E116" s="51" t="s">
        <v>103</v>
      </c>
      <c r="F116" s="163" t="s">
        <v>693</v>
      </c>
      <c r="G116" s="123"/>
      <c r="H116" s="122" t="s">
        <v>800</v>
      </c>
      <c r="I116" s="129" t="s">
        <v>92</v>
      </c>
      <c r="J116" s="50">
        <v>8</v>
      </c>
      <c r="K116" s="125"/>
      <c r="L116" s="125"/>
      <c r="M116" s="125"/>
      <c r="N116" s="125"/>
      <c r="P116" s="3"/>
      <c r="Q116" s="3"/>
      <c r="R116" s="3"/>
      <c r="S116" s="3"/>
      <c r="T116" s="3"/>
      <c r="U116" s="3"/>
      <c r="V116" s="3"/>
      <c r="W116" s="3"/>
    </row>
    <row r="117" spans="1:23" s="94" customFormat="1" ht="15" customHeight="1">
      <c r="A117" s="50" t="s">
        <v>750</v>
      </c>
      <c r="B117" s="122">
        <v>578</v>
      </c>
      <c r="C117" s="51" t="s">
        <v>87</v>
      </c>
      <c r="D117" s="52">
        <v>2008</v>
      </c>
      <c r="E117" s="51" t="s">
        <v>78</v>
      </c>
      <c r="F117" s="163" t="s">
        <v>708</v>
      </c>
      <c r="G117" s="123"/>
      <c r="H117" s="122" t="s">
        <v>800</v>
      </c>
      <c r="I117" s="129" t="s">
        <v>88</v>
      </c>
      <c r="J117" s="50">
        <v>3</v>
      </c>
      <c r="K117" s="125"/>
      <c r="L117" s="125"/>
      <c r="M117" s="125"/>
      <c r="N117" s="125"/>
      <c r="P117" s="103"/>
      <c r="Q117" s="103"/>
      <c r="R117" s="103"/>
      <c r="S117" s="103"/>
      <c r="T117" s="103"/>
      <c r="U117" s="103"/>
      <c r="V117" s="103"/>
      <c r="W117" s="103"/>
    </row>
    <row r="118" spans="1:23" s="94" customFormat="1" ht="15" customHeight="1">
      <c r="A118" s="50"/>
      <c r="B118" s="122">
        <v>110</v>
      </c>
      <c r="C118" s="51" t="s">
        <v>167</v>
      </c>
      <c r="D118" s="52">
        <v>1995</v>
      </c>
      <c r="E118" s="51" t="s">
        <v>60</v>
      </c>
      <c r="F118" s="163" t="s">
        <v>715</v>
      </c>
      <c r="G118" s="123"/>
      <c r="H118" s="122"/>
      <c r="I118" s="129" t="s">
        <v>61</v>
      </c>
      <c r="J118" s="50"/>
      <c r="K118" s="125"/>
      <c r="L118" s="125"/>
      <c r="M118" s="125"/>
      <c r="N118" s="125"/>
      <c r="P118" s="4"/>
      <c r="Q118" s="4"/>
      <c r="R118" s="4"/>
      <c r="S118" s="4"/>
      <c r="T118" s="4"/>
      <c r="U118" s="4"/>
      <c r="V118" s="4"/>
      <c r="W118" s="4"/>
    </row>
    <row r="119" spans="1:23" ht="15.75" customHeight="1">
      <c r="A119" s="218" t="s">
        <v>49</v>
      </c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P119" s="4"/>
      <c r="Q119" s="4"/>
      <c r="R119" s="4"/>
      <c r="S119" s="4"/>
      <c r="T119" s="4"/>
      <c r="U119" s="4"/>
      <c r="V119" s="4"/>
      <c r="W119" s="4"/>
    </row>
    <row r="120" spans="1:23" ht="15.75" customHeight="1">
      <c r="A120" s="219" t="s">
        <v>20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P120" s="4"/>
      <c r="Q120" s="4"/>
      <c r="R120" s="4"/>
      <c r="S120" s="4"/>
      <c r="T120" s="4"/>
      <c r="U120" s="4"/>
      <c r="V120" s="4"/>
      <c r="W120" s="4"/>
    </row>
    <row r="121" spans="1:23" ht="25.5" customHeight="1">
      <c r="A121" s="79" t="s">
        <v>17</v>
      </c>
      <c r="B121" s="80" t="s">
        <v>7</v>
      </c>
      <c r="C121" s="79" t="s">
        <v>8</v>
      </c>
      <c r="D121" s="112" t="s">
        <v>9</v>
      </c>
      <c r="E121" s="79" t="s">
        <v>10</v>
      </c>
      <c r="F121" s="80" t="s">
        <v>11</v>
      </c>
      <c r="G121" s="113" t="s">
        <v>12</v>
      </c>
      <c r="H121" s="79" t="s">
        <v>13</v>
      </c>
      <c r="I121" s="79" t="s">
        <v>14</v>
      </c>
      <c r="J121" s="212" t="s">
        <v>15</v>
      </c>
      <c r="K121" s="212"/>
      <c r="L121" s="212"/>
      <c r="M121" s="91" t="s">
        <v>16</v>
      </c>
      <c r="N121" s="92" t="s">
        <v>17</v>
      </c>
      <c r="P121" s="64"/>
      <c r="Q121" s="64"/>
      <c r="R121" s="64"/>
      <c r="S121" s="64"/>
      <c r="T121" s="64"/>
      <c r="U121" s="64"/>
      <c r="V121" s="64"/>
      <c r="W121" s="64"/>
    </row>
    <row r="122" spans="1:23" s="64" customFormat="1" ht="13.5" customHeight="1">
      <c r="A122" s="24">
        <v>1</v>
      </c>
      <c r="B122" s="35">
        <v>27</v>
      </c>
      <c r="C122" s="33" t="s">
        <v>187</v>
      </c>
      <c r="D122" s="35">
        <v>2000</v>
      </c>
      <c r="E122" s="33" t="s">
        <v>60</v>
      </c>
      <c r="F122" s="123">
        <v>22.7</v>
      </c>
      <c r="G122" s="123">
        <v>22.8</v>
      </c>
      <c r="H122" s="122">
        <f aca="true" t="shared" si="0" ref="H122:H135">LOOKUP((SMALL(F122:G122,1)+0),$P$2:$W$2,$P$1:$W$1)</f>
        <v>1</v>
      </c>
      <c r="I122" s="33" t="s">
        <v>207</v>
      </c>
      <c r="J122" s="24">
        <v>1</v>
      </c>
      <c r="K122" s="29"/>
      <c r="L122" s="29"/>
      <c r="M122" s="29"/>
      <c r="N122" s="29"/>
      <c r="O122" s="106"/>
      <c r="P122" s="4"/>
      <c r="Q122" s="4"/>
      <c r="R122" s="4"/>
      <c r="S122" s="4"/>
      <c r="T122" s="4"/>
      <c r="U122" s="4"/>
      <c r="V122" s="4"/>
      <c r="W122" s="4"/>
    </row>
    <row r="123" spans="1:23" s="106" customFormat="1" ht="13.5" customHeight="1">
      <c r="A123" s="24">
        <v>2</v>
      </c>
      <c r="B123" s="175">
        <v>280</v>
      </c>
      <c r="C123" s="25" t="s">
        <v>327</v>
      </c>
      <c r="D123" s="26">
        <v>2001</v>
      </c>
      <c r="E123" s="25" t="s">
        <v>78</v>
      </c>
      <c r="F123" s="123">
        <v>23.1</v>
      </c>
      <c r="G123" s="123">
        <v>23.2</v>
      </c>
      <c r="H123" s="122">
        <f t="shared" si="0"/>
        <v>2</v>
      </c>
      <c r="I123" s="176" t="s">
        <v>92</v>
      </c>
      <c r="J123" s="24">
        <v>2</v>
      </c>
      <c r="K123" s="29"/>
      <c r="L123" s="29"/>
      <c r="M123" s="29"/>
      <c r="N123" s="29"/>
      <c r="O123" s="5"/>
      <c r="P123" s="8"/>
      <c r="Q123" s="8"/>
      <c r="R123" s="8"/>
      <c r="S123" s="8"/>
      <c r="T123" s="8"/>
      <c r="U123" s="8"/>
      <c r="V123" s="8"/>
      <c r="W123" s="8"/>
    </row>
    <row r="124" spans="1:23" s="107" customFormat="1" ht="13.5" customHeight="1">
      <c r="A124" s="24">
        <v>3</v>
      </c>
      <c r="B124" s="83">
        <v>234</v>
      </c>
      <c r="C124" s="25" t="s">
        <v>329</v>
      </c>
      <c r="D124" s="26">
        <v>2001</v>
      </c>
      <c r="E124" s="25" t="s">
        <v>66</v>
      </c>
      <c r="F124" s="123">
        <v>24.2</v>
      </c>
      <c r="G124" s="123">
        <v>24.3</v>
      </c>
      <c r="H124" s="122">
        <f t="shared" si="0"/>
        <v>2</v>
      </c>
      <c r="I124" s="128" t="s">
        <v>295</v>
      </c>
      <c r="J124" s="24">
        <v>1</v>
      </c>
      <c r="K124" s="29"/>
      <c r="L124" s="29"/>
      <c r="M124" s="29"/>
      <c r="N124" s="29"/>
      <c r="P124" s="5"/>
      <c r="Q124" s="5"/>
      <c r="R124" s="5"/>
      <c r="S124" s="5"/>
      <c r="T124" s="5"/>
      <c r="U124" s="5"/>
      <c r="V124" s="5"/>
      <c r="W124" s="5"/>
    </row>
    <row r="125" spans="1:23" s="5" customFormat="1" ht="13.5" customHeight="1">
      <c r="A125" s="24">
        <v>4</v>
      </c>
      <c r="B125" s="83">
        <v>435</v>
      </c>
      <c r="C125" s="25" t="s">
        <v>59</v>
      </c>
      <c r="D125" s="26">
        <v>2001</v>
      </c>
      <c r="E125" s="29" t="s">
        <v>60</v>
      </c>
      <c r="F125" s="123">
        <v>24.4</v>
      </c>
      <c r="G125" s="123">
        <v>24.5</v>
      </c>
      <c r="H125" s="122">
        <f t="shared" si="0"/>
        <v>3</v>
      </c>
      <c r="I125" s="25" t="s">
        <v>61</v>
      </c>
      <c r="J125" s="24">
        <v>3</v>
      </c>
      <c r="K125" s="29"/>
      <c r="L125" s="29"/>
      <c r="M125" s="29"/>
      <c r="N125" s="29"/>
      <c r="P125" s="4"/>
      <c r="Q125" s="4"/>
      <c r="R125" s="4"/>
      <c r="S125" s="4"/>
      <c r="T125" s="4"/>
      <c r="U125" s="4"/>
      <c r="V125" s="4"/>
      <c r="W125" s="4"/>
    </row>
    <row r="126" spans="1:23" s="5" customFormat="1" ht="13.5" customHeight="1">
      <c r="A126" s="24">
        <v>5</v>
      </c>
      <c r="B126" s="83">
        <v>292</v>
      </c>
      <c r="C126" s="25" t="s">
        <v>68</v>
      </c>
      <c r="D126" s="26">
        <v>2001</v>
      </c>
      <c r="E126" s="25" t="s">
        <v>69</v>
      </c>
      <c r="F126" s="123">
        <v>24.3</v>
      </c>
      <c r="G126" s="123">
        <v>24.6</v>
      </c>
      <c r="H126" s="122">
        <f t="shared" si="0"/>
        <v>2</v>
      </c>
      <c r="I126" s="128" t="s">
        <v>70</v>
      </c>
      <c r="J126" s="24">
        <v>3</v>
      </c>
      <c r="K126" s="29"/>
      <c r="L126" s="29"/>
      <c r="M126" s="29"/>
      <c r="N126" s="29"/>
      <c r="P126" s="8"/>
      <c r="Q126" s="8"/>
      <c r="R126" s="8"/>
      <c r="S126" s="8"/>
      <c r="T126" s="8"/>
      <c r="U126" s="8"/>
      <c r="V126" s="8"/>
      <c r="W126" s="8"/>
    </row>
    <row r="127" spans="1:23" s="106" customFormat="1" ht="13.5" customHeight="1">
      <c r="A127" s="24">
        <v>6</v>
      </c>
      <c r="B127" s="171">
        <v>551</v>
      </c>
      <c r="C127" s="25" t="s">
        <v>198</v>
      </c>
      <c r="D127" s="26">
        <v>2001</v>
      </c>
      <c r="E127" s="25" t="s">
        <v>182</v>
      </c>
      <c r="F127" s="123">
        <v>24.4</v>
      </c>
      <c r="G127" s="123">
        <v>24.8</v>
      </c>
      <c r="H127" s="122">
        <f t="shared" si="0"/>
        <v>3</v>
      </c>
      <c r="I127" s="176" t="s">
        <v>326</v>
      </c>
      <c r="J127" s="24">
        <v>4</v>
      </c>
      <c r="K127" s="29"/>
      <c r="L127" s="29"/>
      <c r="M127" s="29"/>
      <c r="N127" s="29"/>
      <c r="O127" s="5"/>
      <c r="P127" s="8"/>
      <c r="Q127" s="8"/>
      <c r="R127" s="8"/>
      <c r="S127" s="8"/>
      <c r="T127" s="8"/>
      <c r="U127" s="8"/>
      <c r="V127" s="8"/>
      <c r="W127" s="8"/>
    </row>
    <row r="128" spans="1:23" s="107" customFormat="1" ht="13.5" customHeight="1">
      <c r="A128" s="24">
        <v>7</v>
      </c>
      <c r="B128" s="83">
        <v>425</v>
      </c>
      <c r="C128" s="25" t="s">
        <v>62</v>
      </c>
      <c r="D128" s="26">
        <v>2000</v>
      </c>
      <c r="E128" s="25" t="s">
        <v>63</v>
      </c>
      <c r="F128" s="123">
        <v>22.5</v>
      </c>
      <c r="G128" s="123" t="s">
        <v>861</v>
      </c>
      <c r="H128" s="122">
        <f t="shared" si="0"/>
        <v>1</v>
      </c>
      <c r="I128" s="128" t="s">
        <v>64</v>
      </c>
      <c r="J128" s="24">
        <v>1</v>
      </c>
      <c r="K128" s="29"/>
      <c r="L128" s="29"/>
      <c r="M128" s="29"/>
      <c r="N128" s="29"/>
      <c r="P128" s="8"/>
      <c r="Q128" s="8"/>
      <c r="R128" s="8"/>
      <c r="S128" s="8"/>
      <c r="T128" s="8"/>
      <c r="U128" s="8"/>
      <c r="V128" s="8"/>
      <c r="W128" s="8"/>
    </row>
    <row r="129" spans="1:23" s="5" customFormat="1" ht="13.5" customHeight="1">
      <c r="A129" s="24">
        <v>8</v>
      </c>
      <c r="B129" s="83">
        <v>113</v>
      </c>
      <c r="C129" s="25" t="s">
        <v>72</v>
      </c>
      <c r="D129" s="26">
        <v>2001</v>
      </c>
      <c r="E129" s="25" t="s">
        <v>60</v>
      </c>
      <c r="F129" s="123">
        <v>23.5</v>
      </c>
      <c r="G129" s="123" t="s">
        <v>861</v>
      </c>
      <c r="H129" s="122">
        <f t="shared" si="0"/>
        <v>2</v>
      </c>
      <c r="I129" s="128" t="s">
        <v>61</v>
      </c>
      <c r="J129" s="24">
        <v>2</v>
      </c>
      <c r="K129" s="29"/>
      <c r="L129" s="29"/>
      <c r="M129" s="29"/>
      <c r="N129" s="29"/>
      <c r="O129" s="107"/>
      <c r="P129" s="4"/>
      <c r="Q129" s="4"/>
      <c r="R129" s="4"/>
      <c r="S129" s="4"/>
      <c r="T129" s="4"/>
      <c r="U129" s="4"/>
      <c r="V129" s="4"/>
      <c r="W129" s="4"/>
    </row>
    <row r="130" spans="1:23" s="5" customFormat="1" ht="13.5" customHeight="1">
      <c r="A130" s="24">
        <v>9</v>
      </c>
      <c r="B130" s="83">
        <v>444</v>
      </c>
      <c r="C130" s="25" t="s">
        <v>194</v>
      </c>
      <c r="D130" s="26">
        <v>2001</v>
      </c>
      <c r="E130" s="29" t="s">
        <v>195</v>
      </c>
      <c r="F130" s="123">
        <v>24.7</v>
      </c>
      <c r="G130" s="123"/>
      <c r="H130" s="122">
        <f t="shared" si="0"/>
        <v>3</v>
      </c>
      <c r="I130" s="25" t="s">
        <v>130</v>
      </c>
      <c r="J130" s="24">
        <v>5</v>
      </c>
      <c r="K130" s="29"/>
      <c r="L130" s="29"/>
      <c r="M130" s="29"/>
      <c r="N130" s="29"/>
      <c r="P130" s="64"/>
      <c r="Q130" s="64"/>
      <c r="R130" s="64"/>
      <c r="S130" s="64"/>
      <c r="T130" s="64"/>
      <c r="U130" s="64"/>
      <c r="V130" s="64"/>
      <c r="W130" s="64"/>
    </row>
    <row r="131" spans="1:23" s="5" customFormat="1" ht="13.5" customHeight="1">
      <c r="A131" s="24">
        <v>10</v>
      </c>
      <c r="B131" s="83">
        <v>443</v>
      </c>
      <c r="C131" s="25" t="s">
        <v>325</v>
      </c>
      <c r="D131" s="26">
        <v>2000</v>
      </c>
      <c r="E131" s="25" t="s">
        <v>60</v>
      </c>
      <c r="F131" s="123">
        <v>24.8</v>
      </c>
      <c r="G131" s="123"/>
      <c r="H131" s="122">
        <f t="shared" si="0"/>
        <v>3</v>
      </c>
      <c r="I131" s="128" t="s">
        <v>74</v>
      </c>
      <c r="J131" s="24">
        <v>6</v>
      </c>
      <c r="K131" s="29"/>
      <c r="L131" s="29"/>
      <c r="M131" s="29"/>
      <c r="N131" s="29"/>
      <c r="P131" s="8"/>
      <c r="Q131" s="8"/>
      <c r="R131" s="8"/>
      <c r="S131" s="8"/>
      <c r="T131" s="8"/>
      <c r="U131" s="8"/>
      <c r="V131" s="8"/>
      <c r="W131" s="8"/>
    </row>
    <row r="132" spans="1:14" s="5" customFormat="1" ht="13.5" customHeight="1">
      <c r="A132" s="24">
        <v>11</v>
      </c>
      <c r="B132" s="175">
        <v>669</v>
      </c>
      <c r="C132" s="25" t="s">
        <v>73</v>
      </c>
      <c r="D132" s="161">
        <v>2000</v>
      </c>
      <c r="E132" s="25" t="s">
        <v>60</v>
      </c>
      <c r="F132" s="123">
        <v>25.7</v>
      </c>
      <c r="G132" s="123"/>
      <c r="H132" s="122">
        <f t="shared" si="0"/>
        <v>3</v>
      </c>
      <c r="I132" s="128" t="s">
        <v>74</v>
      </c>
      <c r="J132" s="24">
        <v>2</v>
      </c>
      <c r="K132" s="29"/>
      <c r="L132" s="29"/>
      <c r="M132" s="29"/>
      <c r="N132" s="29"/>
    </row>
    <row r="133" spans="1:23" s="5" customFormat="1" ht="13.5" customHeight="1">
      <c r="A133" s="24">
        <v>12</v>
      </c>
      <c r="B133" s="83">
        <v>683</v>
      </c>
      <c r="C133" s="25" t="s">
        <v>65</v>
      </c>
      <c r="D133" s="26">
        <v>2001</v>
      </c>
      <c r="E133" s="25" t="s">
        <v>66</v>
      </c>
      <c r="F133" s="123">
        <v>26.2</v>
      </c>
      <c r="G133" s="123"/>
      <c r="H133" s="122" t="str">
        <f t="shared" si="0"/>
        <v>1юн</v>
      </c>
      <c r="I133" s="128" t="s">
        <v>67</v>
      </c>
      <c r="J133" s="24">
        <v>4</v>
      </c>
      <c r="K133" s="29"/>
      <c r="L133" s="29"/>
      <c r="M133" s="29"/>
      <c r="N133" s="29"/>
      <c r="O133" s="107"/>
      <c r="P133" s="3"/>
      <c r="Q133" s="3"/>
      <c r="R133" s="3"/>
      <c r="S133" s="3"/>
      <c r="T133" s="3"/>
      <c r="U133" s="3"/>
      <c r="V133" s="3"/>
      <c r="W133" s="3"/>
    </row>
    <row r="134" spans="1:23" s="5" customFormat="1" ht="13.5" customHeight="1">
      <c r="A134" s="24">
        <v>13</v>
      </c>
      <c r="B134" s="83">
        <v>277</v>
      </c>
      <c r="C134" s="25" t="s">
        <v>199</v>
      </c>
      <c r="D134" s="26">
        <v>2001</v>
      </c>
      <c r="E134" s="25" t="s">
        <v>78</v>
      </c>
      <c r="F134" s="123">
        <v>27</v>
      </c>
      <c r="G134" s="123"/>
      <c r="H134" s="122" t="str">
        <f t="shared" si="0"/>
        <v>1юн</v>
      </c>
      <c r="I134" s="128" t="s">
        <v>92</v>
      </c>
      <c r="J134" s="24">
        <v>5</v>
      </c>
      <c r="K134" s="29"/>
      <c r="L134" s="29"/>
      <c r="M134" s="29"/>
      <c r="N134" s="29"/>
      <c r="P134" s="4"/>
      <c r="Q134" s="4"/>
      <c r="R134" s="4"/>
      <c r="S134" s="4"/>
      <c r="T134" s="4"/>
      <c r="U134" s="4"/>
      <c r="V134" s="4"/>
      <c r="W134" s="4"/>
    </row>
    <row r="135" spans="1:23" s="5" customFormat="1" ht="13.5" customHeight="1">
      <c r="A135" s="24">
        <v>14</v>
      </c>
      <c r="B135" s="83">
        <v>2</v>
      </c>
      <c r="C135" s="25" t="s">
        <v>328</v>
      </c>
      <c r="D135" s="26">
        <v>2001</v>
      </c>
      <c r="E135" s="25" t="s">
        <v>182</v>
      </c>
      <c r="F135" s="123">
        <v>27.6</v>
      </c>
      <c r="G135" s="123"/>
      <c r="H135" s="122" t="str">
        <f t="shared" si="0"/>
        <v>1юн</v>
      </c>
      <c r="I135" s="128" t="s">
        <v>151</v>
      </c>
      <c r="J135" s="24">
        <v>3</v>
      </c>
      <c r="K135" s="29"/>
      <c r="L135" s="29"/>
      <c r="M135" s="29"/>
      <c r="N135" s="29"/>
      <c r="P135" s="106"/>
      <c r="Q135" s="106"/>
      <c r="R135" s="106"/>
      <c r="S135" s="106"/>
      <c r="T135" s="106"/>
      <c r="U135" s="106"/>
      <c r="V135" s="106"/>
      <c r="W135" s="106"/>
    </row>
    <row r="136" spans="1:23" ht="15.75" customHeight="1">
      <c r="A136" s="218" t="s">
        <v>36</v>
      </c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P136" s="5"/>
      <c r="Q136" s="5"/>
      <c r="R136" s="5"/>
      <c r="S136" s="5"/>
      <c r="T136" s="5"/>
      <c r="U136" s="5"/>
      <c r="V136" s="5"/>
      <c r="W136" s="5"/>
    </row>
    <row r="137" spans="1:23" ht="15.75" customHeight="1">
      <c r="A137" s="219" t="s">
        <v>20</v>
      </c>
      <c r="B137" s="219"/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P137" s="5"/>
      <c r="Q137" s="5"/>
      <c r="R137" s="5"/>
      <c r="S137" s="5"/>
      <c r="T137" s="5"/>
      <c r="U137" s="5"/>
      <c r="V137" s="5"/>
      <c r="W137" s="5"/>
    </row>
    <row r="138" spans="1:23" ht="25.5" customHeight="1">
      <c r="A138" s="79" t="s">
        <v>17</v>
      </c>
      <c r="B138" s="80" t="s">
        <v>7</v>
      </c>
      <c r="C138" s="79" t="s">
        <v>8</v>
      </c>
      <c r="D138" s="112" t="s">
        <v>9</v>
      </c>
      <c r="E138" s="79" t="s">
        <v>10</v>
      </c>
      <c r="F138" s="80" t="s">
        <v>11</v>
      </c>
      <c r="G138" s="113" t="s">
        <v>12</v>
      </c>
      <c r="H138" s="79" t="s">
        <v>13</v>
      </c>
      <c r="I138" s="79" t="s">
        <v>14</v>
      </c>
      <c r="J138" s="212" t="s">
        <v>15</v>
      </c>
      <c r="K138" s="212"/>
      <c r="L138" s="212"/>
      <c r="M138" s="91" t="s">
        <v>16</v>
      </c>
      <c r="N138" s="92" t="s">
        <v>17</v>
      </c>
      <c r="P138" s="5"/>
      <c r="Q138" s="5"/>
      <c r="R138" s="5"/>
      <c r="S138" s="5"/>
      <c r="T138" s="5"/>
      <c r="U138" s="5"/>
      <c r="V138" s="5"/>
      <c r="W138" s="5"/>
    </row>
    <row r="139" spans="1:23" s="64" customFormat="1" ht="13.5" customHeight="1">
      <c r="A139" s="24" t="s">
        <v>750</v>
      </c>
      <c r="B139" s="83">
        <v>146</v>
      </c>
      <c r="C139" s="25" t="s">
        <v>280</v>
      </c>
      <c r="D139" s="26">
        <v>1999</v>
      </c>
      <c r="E139" s="25" t="s">
        <v>281</v>
      </c>
      <c r="F139" s="123">
        <v>21.9</v>
      </c>
      <c r="G139" s="123">
        <v>22.5</v>
      </c>
      <c r="H139" s="122" t="str">
        <f aca="true" t="shared" si="1" ref="H139:H170">LOOKUP((SMALL(F139:G139,1)+0),$P$2:$W$2,$P$1:$W$1)</f>
        <v>КМС</v>
      </c>
      <c r="I139" s="128" t="s">
        <v>282</v>
      </c>
      <c r="J139" s="24">
        <v>2</v>
      </c>
      <c r="K139" s="29"/>
      <c r="L139" s="29"/>
      <c r="M139" s="29"/>
      <c r="N139" s="29"/>
      <c r="O139" s="5"/>
      <c r="P139" s="8"/>
      <c r="Q139" s="8"/>
      <c r="R139" s="8"/>
      <c r="S139" s="8"/>
      <c r="T139" s="8"/>
      <c r="U139" s="8"/>
      <c r="V139" s="8"/>
      <c r="W139" s="8"/>
    </row>
    <row r="140" spans="1:23" s="107" customFormat="1" ht="15.75">
      <c r="A140" s="24" t="s">
        <v>750</v>
      </c>
      <c r="B140" s="24">
        <v>155</v>
      </c>
      <c r="C140" s="29" t="s">
        <v>95</v>
      </c>
      <c r="D140" s="24">
        <v>1996</v>
      </c>
      <c r="E140" s="25" t="s">
        <v>78</v>
      </c>
      <c r="F140" s="123">
        <v>21.6</v>
      </c>
      <c r="G140" s="123" t="s">
        <v>861</v>
      </c>
      <c r="H140" s="122" t="str">
        <f t="shared" si="1"/>
        <v>КМС</v>
      </c>
      <c r="I140" s="128" t="s">
        <v>283</v>
      </c>
      <c r="J140" s="24">
        <v>1</v>
      </c>
      <c r="K140" s="29"/>
      <c r="L140" s="29"/>
      <c r="M140" s="29"/>
      <c r="N140" s="29"/>
      <c r="O140" s="106"/>
      <c r="P140" s="8"/>
      <c r="Q140" s="8"/>
      <c r="R140" s="8"/>
      <c r="S140" s="8"/>
      <c r="T140" s="8"/>
      <c r="U140" s="8"/>
      <c r="V140" s="8"/>
      <c r="W140" s="8"/>
    </row>
    <row r="141" spans="1:15" s="5" customFormat="1" ht="15.75">
      <c r="A141" s="24" t="s">
        <v>750</v>
      </c>
      <c r="B141" s="83">
        <v>378</v>
      </c>
      <c r="C141" s="25" t="s">
        <v>81</v>
      </c>
      <c r="D141" s="26">
        <v>1999</v>
      </c>
      <c r="E141" s="25" t="s">
        <v>82</v>
      </c>
      <c r="F141" s="123">
        <v>21.9</v>
      </c>
      <c r="G141" s="123" t="s">
        <v>861</v>
      </c>
      <c r="H141" s="122" t="str">
        <f t="shared" si="1"/>
        <v>КМС</v>
      </c>
      <c r="I141" s="129" t="s">
        <v>276</v>
      </c>
      <c r="J141" s="24">
        <v>1</v>
      </c>
      <c r="K141" s="29"/>
      <c r="L141" s="29"/>
      <c r="M141" s="29"/>
      <c r="N141" s="29"/>
      <c r="O141" s="107"/>
    </row>
    <row r="142" spans="1:15" s="5" customFormat="1" ht="15.75">
      <c r="A142" s="24" t="s">
        <v>750</v>
      </c>
      <c r="B142" s="83">
        <v>600</v>
      </c>
      <c r="C142" s="25" t="s">
        <v>205</v>
      </c>
      <c r="D142" s="26">
        <v>1998</v>
      </c>
      <c r="E142" s="25" t="s">
        <v>78</v>
      </c>
      <c r="F142" s="123">
        <v>22</v>
      </c>
      <c r="G142" s="123" t="s">
        <v>861</v>
      </c>
      <c r="H142" s="122" t="str">
        <f t="shared" si="1"/>
        <v>КМС</v>
      </c>
      <c r="I142" s="128" t="s">
        <v>207</v>
      </c>
      <c r="J142" s="24">
        <v>1</v>
      </c>
      <c r="K142" s="29"/>
      <c r="L142" s="29"/>
      <c r="M142" s="29"/>
      <c r="N142" s="29"/>
      <c r="O142" s="106"/>
    </row>
    <row r="143" spans="1:23" s="106" customFormat="1" ht="15.75">
      <c r="A143" s="24" t="s">
        <v>750</v>
      </c>
      <c r="B143" s="130">
        <v>79</v>
      </c>
      <c r="C143" s="33" t="s">
        <v>80</v>
      </c>
      <c r="D143" s="35">
        <v>1999</v>
      </c>
      <c r="E143" s="33" t="s">
        <v>66</v>
      </c>
      <c r="F143" s="123">
        <v>22.1</v>
      </c>
      <c r="G143" s="123" t="s">
        <v>861</v>
      </c>
      <c r="H143" s="122">
        <f t="shared" si="1"/>
        <v>1</v>
      </c>
      <c r="I143" s="106" t="s">
        <v>67</v>
      </c>
      <c r="J143" s="24">
        <v>2</v>
      </c>
      <c r="K143" s="29"/>
      <c r="L143" s="29"/>
      <c r="M143" s="29"/>
      <c r="N143" s="29"/>
      <c r="P143" s="5"/>
      <c r="Q143" s="5"/>
      <c r="R143" s="5"/>
      <c r="S143" s="5"/>
      <c r="T143" s="5"/>
      <c r="U143" s="5"/>
      <c r="V143" s="5"/>
      <c r="W143" s="5"/>
    </row>
    <row r="144" spans="1:23" s="107" customFormat="1" ht="15.75">
      <c r="A144" s="24" t="s">
        <v>750</v>
      </c>
      <c r="B144" s="83">
        <v>9</v>
      </c>
      <c r="C144" s="25" t="s">
        <v>158</v>
      </c>
      <c r="D144" s="26">
        <v>1998</v>
      </c>
      <c r="E144" s="25" t="s">
        <v>78</v>
      </c>
      <c r="F144" s="123">
        <v>22.2</v>
      </c>
      <c r="G144" s="123" t="s">
        <v>861</v>
      </c>
      <c r="H144" s="122">
        <f t="shared" si="1"/>
        <v>1</v>
      </c>
      <c r="I144" s="129" t="s">
        <v>159</v>
      </c>
      <c r="J144" s="24">
        <v>2</v>
      </c>
      <c r="K144" s="29"/>
      <c r="L144" s="29"/>
      <c r="M144" s="29"/>
      <c r="N144" s="29"/>
      <c r="P144" s="5"/>
      <c r="Q144" s="5"/>
      <c r="R144" s="5"/>
      <c r="S144" s="5"/>
      <c r="T144" s="5"/>
      <c r="U144" s="5"/>
      <c r="V144" s="5"/>
      <c r="W144" s="5"/>
    </row>
    <row r="145" spans="1:15" s="5" customFormat="1" ht="15.75">
      <c r="A145" s="24" t="s">
        <v>750</v>
      </c>
      <c r="B145" s="83">
        <v>37</v>
      </c>
      <c r="C145" s="25" t="s">
        <v>288</v>
      </c>
      <c r="D145" s="26">
        <v>1998</v>
      </c>
      <c r="E145" s="25" t="s">
        <v>78</v>
      </c>
      <c r="F145" s="123">
        <v>22.2</v>
      </c>
      <c r="G145" s="123" t="s">
        <v>861</v>
      </c>
      <c r="H145" s="122">
        <f t="shared" si="1"/>
        <v>1</v>
      </c>
      <c r="I145" s="128" t="s">
        <v>229</v>
      </c>
      <c r="J145" s="24">
        <v>1</v>
      </c>
      <c r="K145" s="29"/>
      <c r="L145" s="29"/>
      <c r="M145" s="29"/>
      <c r="N145" s="29"/>
      <c r="O145" s="107"/>
    </row>
    <row r="146" spans="1:15" s="5" customFormat="1" ht="15.75">
      <c r="A146" s="24" t="s">
        <v>750</v>
      </c>
      <c r="B146" s="83">
        <v>400</v>
      </c>
      <c r="C146" s="25" t="s">
        <v>206</v>
      </c>
      <c r="D146" s="26">
        <v>1998</v>
      </c>
      <c r="E146" s="25" t="s">
        <v>60</v>
      </c>
      <c r="F146" s="123">
        <v>22.3</v>
      </c>
      <c r="G146" s="123" t="s">
        <v>861</v>
      </c>
      <c r="H146" s="122">
        <f t="shared" si="1"/>
        <v>1</v>
      </c>
      <c r="I146" s="128" t="s">
        <v>207</v>
      </c>
      <c r="J146" s="24">
        <v>2</v>
      </c>
      <c r="K146" s="29"/>
      <c r="L146" s="29"/>
      <c r="M146" s="29"/>
      <c r="N146" s="29"/>
      <c r="O146" s="106"/>
    </row>
    <row r="147" spans="1:23" s="106" customFormat="1" ht="15.75">
      <c r="A147" s="24" t="s">
        <v>750</v>
      </c>
      <c r="B147" s="175">
        <v>397</v>
      </c>
      <c r="C147" s="25" t="s">
        <v>286</v>
      </c>
      <c r="D147" s="26">
        <v>1997</v>
      </c>
      <c r="E147" s="25" t="s">
        <v>78</v>
      </c>
      <c r="F147" s="123">
        <v>22.5</v>
      </c>
      <c r="G147" s="123"/>
      <c r="H147" s="122">
        <f t="shared" si="1"/>
        <v>1</v>
      </c>
      <c r="I147" s="176" t="s">
        <v>209</v>
      </c>
      <c r="J147" s="24">
        <v>3</v>
      </c>
      <c r="K147" s="29"/>
      <c r="L147" s="29"/>
      <c r="M147" s="29"/>
      <c r="N147" s="29"/>
      <c r="O147" s="5"/>
      <c r="P147" s="107"/>
      <c r="Q147" s="107"/>
      <c r="R147" s="107"/>
      <c r="S147" s="107"/>
      <c r="T147" s="107"/>
      <c r="U147" s="107"/>
      <c r="V147" s="107"/>
      <c r="W147" s="107"/>
    </row>
    <row r="148" spans="1:23" s="5" customFormat="1" ht="13.5" customHeight="1">
      <c r="A148" s="24" t="s">
        <v>750</v>
      </c>
      <c r="B148" s="83">
        <v>161</v>
      </c>
      <c r="C148" s="25" t="s">
        <v>145</v>
      </c>
      <c r="D148" s="26">
        <v>1998</v>
      </c>
      <c r="E148" s="25" t="s">
        <v>60</v>
      </c>
      <c r="F148" s="123">
        <v>22.6</v>
      </c>
      <c r="G148" s="123"/>
      <c r="H148" s="122">
        <f t="shared" si="1"/>
        <v>1</v>
      </c>
      <c r="I148" s="129"/>
      <c r="J148" s="24">
        <v>3</v>
      </c>
      <c r="K148" s="29"/>
      <c r="L148" s="29"/>
      <c r="M148" s="29"/>
      <c r="N148" s="29"/>
      <c r="O148" s="107"/>
      <c r="P148" s="8"/>
      <c r="Q148" s="8"/>
      <c r="R148" s="8"/>
      <c r="S148" s="8"/>
      <c r="T148" s="8"/>
      <c r="U148" s="8"/>
      <c r="V148" s="8"/>
      <c r="W148" s="8"/>
    </row>
    <row r="149" spans="1:14" s="5" customFormat="1" ht="13.5" customHeight="1">
      <c r="A149" s="24" t="s">
        <v>750</v>
      </c>
      <c r="B149" s="171">
        <v>505</v>
      </c>
      <c r="C149" s="25" t="s">
        <v>144</v>
      </c>
      <c r="D149" s="161">
        <v>2002</v>
      </c>
      <c r="E149" s="29" t="s">
        <v>103</v>
      </c>
      <c r="F149" s="123">
        <v>22.8</v>
      </c>
      <c r="G149" s="123"/>
      <c r="H149" s="122">
        <f t="shared" si="1"/>
        <v>1</v>
      </c>
      <c r="I149" s="25" t="s">
        <v>109</v>
      </c>
      <c r="J149" s="24">
        <v>2</v>
      </c>
      <c r="K149" s="29"/>
      <c r="L149" s="29"/>
      <c r="M149" s="29"/>
      <c r="N149" s="29"/>
    </row>
    <row r="150" spans="1:15" s="5" customFormat="1" ht="13.5" customHeight="1">
      <c r="A150" s="24" t="s">
        <v>750</v>
      </c>
      <c r="B150" s="35">
        <v>110</v>
      </c>
      <c r="C150" s="33" t="s">
        <v>167</v>
      </c>
      <c r="D150" s="35">
        <v>1995</v>
      </c>
      <c r="E150" s="33" t="s">
        <v>60</v>
      </c>
      <c r="F150" s="123">
        <v>22.8</v>
      </c>
      <c r="G150" s="123"/>
      <c r="H150" s="122">
        <f t="shared" si="1"/>
        <v>1</v>
      </c>
      <c r="I150" s="33" t="s">
        <v>61</v>
      </c>
      <c r="J150" s="24">
        <v>1</v>
      </c>
      <c r="K150" s="29"/>
      <c r="L150" s="29"/>
      <c r="M150" s="29"/>
      <c r="N150" s="29"/>
      <c r="O150" s="106"/>
    </row>
    <row r="151" spans="1:14" s="5" customFormat="1" ht="13.5" customHeight="1">
      <c r="A151" s="24" t="s">
        <v>750</v>
      </c>
      <c r="B151" s="83">
        <v>630</v>
      </c>
      <c r="C151" s="25" t="s">
        <v>137</v>
      </c>
      <c r="D151" s="26">
        <v>2002</v>
      </c>
      <c r="E151" s="25" t="s">
        <v>138</v>
      </c>
      <c r="F151" s="123">
        <v>23.1</v>
      </c>
      <c r="G151" s="123"/>
      <c r="H151" s="122">
        <f t="shared" si="1"/>
        <v>2</v>
      </c>
      <c r="I151" s="128" t="s">
        <v>139</v>
      </c>
      <c r="J151" s="24">
        <v>3</v>
      </c>
      <c r="K151" s="29"/>
      <c r="L151" s="29"/>
      <c r="M151" s="29"/>
      <c r="N151" s="29"/>
    </row>
    <row r="152" spans="1:15" s="5" customFormat="1" ht="13.5" customHeight="1">
      <c r="A152" s="24" t="s">
        <v>750</v>
      </c>
      <c r="B152" s="83">
        <v>69</v>
      </c>
      <c r="C152" s="25" t="s">
        <v>174</v>
      </c>
      <c r="D152" s="26">
        <v>2002</v>
      </c>
      <c r="E152" s="25" t="s">
        <v>60</v>
      </c>
      <c r="F152" s="123">
        <v>23.2</v>
      </c>
      <c r="G152" s="123"/>
      <c r="H152" s="122">
        <f t="shared" si="1"/>
        <v>2</v>
      </c>
      <c r="I152" s="129" t="s">
        <v>175</v>
      </c>
      <c r="J152" s="24">
        <v>3</v>
      </c>
      <c r="K152" s="29"/>
      <c r="L152" s="29"/>
      <c r="M152" s="29"/>
      <c r="N152" s="29"/>
      <c r="O152" s="107"/>
    </row>
    <row r="153" spans="1:23" s="106" customFormat="1" ht="13.5" customHeight="1">
      <c r="A153" s="24" t="s">
        <v>750</v>
      </c>
      <c r="B153" s="171">
        <v>491</v>
      </c>
      <c r="C153" s="25" t="s">
        <v>113</v>
      </c>
      <c r="D153" s="161">
        <v>1998</v>
      </c>
      <c r="E153" s="25" t="s">
        <v>60</v>
      </c>
      <c r="F153" s="123">
        <v>23.4</v>
      </c>
      <c r="G153" s="123"/>
      <c r="H153" s="122">
        <f t="shared" si="1"/>
        <v>2</v>
      </c>
      <c r="I153" s="128" t="s">
        <v>207</v>
      </c>
      <c r="J153" s="24">
        <v>1</v>
      </c>
      <c r="K153" s="29"/>
      <c r="L153" s="29"/>
      <c r="M153" s="29"/>
      <c r="N153" s="29"/>
      <c r="P153" s="5"/>
      <c r="Q153" s="5"/>
      <c r="R153" s="5"/>
      <c r="S153" s="5"/>
      <c r="T153" s="5"/>
      <c r="U153" s="5"/>
      <c r="V153" s="5"/>
      <c r="W153" s="5"/>
    </row>
    <row r="154" spans="1:23" s="107" customFormat="1" ht="13.5" customHeight="1">
      <c r="A154" s="24" t="s">
        <v>750</v>
      </c>
      <c r="B154" s="83">
        <v>112</v>
      </c>
      <c r="C154" s="25" t="s">
        <v>296</v>
      </c>
      <c r="D154" s="26">
        <v>1992</v>
      </c>
      <c r="E154" s="25"/>
      <c r="F154" s="123">
        <v>23.5</v>
      </c>
      <c r="G154" s="123"/>
      <c r="H154" s="122">
        <f t="shared" si="1"/>
        <v>2</v>
      </c>
      <c r="I154" s="129"/>
      <c r="J154" s="24">
        <v>1</v>
      </c>
      <c r="K154" s="29"/>
      <c r="L154" s="29"/>
      <c r="M154" s="29"/>
      <c r="N154" s="29"/>
      <c r="P154" s="5"/>
      <c r="Q154" s="5"/>
      <c r="R154" s="5"/>
      <c r="S154" s="5"/>
      <c r="T154" s="5"/>
      <c r="U154" s="5"/>
      <c r="V154" s="5"/>
      <c r="W154" s="5"/>
    </row>
    <row r="155" spans="1:15" s="5" customFormat="1" ht="13.5" customHeight="1">
      <c r="A155" s="24" t="s">
        <v>750</v>
      </c>
      <c r="B155" s="24">
        <v>177</v>
      </c>
      <c r="C155" s="29" t="s">
        <v>222</v>
      </c>
      <c r="D155" s="24">
        <v>2003</v>
      </c>
      <c r="E155" s="25" t="s">
        <v>60</v>
      </c>
      <c r="F155" s="123">
        <v>23.5</v>
      </c>
      <c r="G155" s="123"/>
      <c r="H155" s="122">
        <f t="shared" si="1"/>
        <v>2</v>
      </c>
      <c r="I155" s="128" t="s">
        <v>115</v>
      </c>
      <c r="J155" s="24">
        <v>1</v>
      </c>
      <c r="K155" s="29"/>
      <c r="L155" s="29"/>
      <c r="M155" s="29"/>
      <c r="N155" s="29"/>
      <c r="O155" s="106"/>
    </row>
    <row r="156" spans="1:23" s="5" customFormat="1" ht="13.5" customHeight="1">
      <c r="A156" s="24" t="s">
        <v>750</v>
      </c>
      <c r="B156" s="83">
        <v>185</v>
      </c>
      <c r="C156" s="25" t="s">
        <v>304</v>
      </c>
      <c r="D156" s="26">
        <v>2002</v>
      </c>
      <c r="E156" s="25" t="s">
        <v>66</v>
      </c>
      <c r="F156" s="123">
        <v>23.9</v>
      </c>
      <c r="G156" s="123"/>
      <c r="H156" s="122">
        <f t="shared" si="1"/>
        <v>2</v>
      </c>
      <c r="I156" s="128" t="s">
        <v>295</v>
      </c>
      <c r="J156" s="24">
        <v>2</v>
      </c>
      <c r="K156" s="29"/>
      <c r="L156" s="29"/>
      <c r="M156" s="29"/>
      <c r="N156" s="29"/>
      <c r="P156" s="107"/>
      <c r="Q156" s="107"/>
      <c r="R156" s="107"/>
      <c r="S156" s="107"/>
      <c r="T156" s="107"/>
      <c r="U156" s="107"/>
      <c r="V156" s="107"/>
      <c r="W156" s="107"/>
    </row>
    <row r="157" spans="1:15" s="5" customFormat="1" ht="13.5" customHeight="1">
      <c r="A157" s="24" t="s">
        <v>750</v>
      </c>
      <c r="B157" s="24">
        <v>113</v>
      </c>
      <c r="C157" s="29" t="s">
        <v>217</v>
      </c>
      <c r="D157" s="24">
        <v>1999</v>
      </c>
      <c r="E157" s="25" t="s">
        <v>60</v>
      </c>
      <c r="F157" s="123">
        <v>23.9</v>
      </c>
      <c r="G157" s="123"/>
      <c r="H157" s="122">
        <f t="shared" si="1"/>
        <v>2</v>
      </c>
      <c r="I157" s="128" t="s">
        <v>61</v>
      </c>
      <c r="J157" s="24">
        <v>1</v>
      </c>
      <c r="K157" s="29"/>
      <c r="L157" s="29"/>
      <c r="M157" s="29"/>
      <c r="N157" s="29"/>
      <c r="O157" s="106"/>
    </row>
    <row r="158" spans="1:15" s="5" customFormat="1" ht="13.5" customHeight="1">
      <c r="A158" s="24" t="s">
        <v>750</v>
      </c>
      <c r="B158" s="35">
        <v>489</v>
      </c>
      <c r="C158" s="33" t="s">
        <v>311</v>
      </c>
      <c r="D158" s="35">
        <v>2002</v>
      </c>
      <c r="E158" s="33" t="s">
        <v>78</v>
      </c>
      <c r="F158" s="123">
        <v>24</v>
      </c>
      <c r="G158" s="123"/>
      <c r="H158" s="122">
        <f t="shared" si="1"/>
        <v>2</v>
      </c>
      <c r="I158" s="33" t="s">
        <v>109</v>
      </c>
      <c r="J158" s="24">
        <v>1</v>
      </c>
      <c r="K158" s="29"/>
      <c r="L158" s="29"/>
      <c r="M158" s="29"/>
      <c r="N158" s="29"/>
      <c r="O158" s="106"/>
    </row>
    <row r="159" spans="1:23" s="5" customFormat="1" ht="13.5" customHeight="1">
      <c r="A159" s="24" t="s">
        <v>750</v>
      </c>
      <c r="B159" s="35">
        <v>795</v>
      </c>
      <c r="C159" s="33" t="s">
        <v>114</v>
      </c>
      <c r="D159" s="35">
        <v>1999</v>
      </c>
      <c r="E159" s="33" t="s">
        <v>60</v>
      </c>
      <c r="F159" s="123">
        <v>24.1</v>
      </c>
      <c r="G159" s="123"/>
      <c r="H159" s="122">
        <f t="shared" si="1"/>
        <v>2</v>
      </c>
      <c r="I159" s="33" t="s">
        <v>115</v>
      </c>
      <c r="J159" s="24">
        <v>1</v>
      </c>
      <c r="K159" s="29"/>
      <c r="L159" s="29"/>
      <c r="M159" s="29"/>
      <c r="N159" s="29"/>
      <c r="O159" s="106"/>
      <c r="P159" s="8"/>
      <c r="Q159" s="8"/>
      <c r="R159" s="8"/>
      <c r="S159" s="8"/>
      <c r="T159" s="8"/>
      <c r="U159" s="8"/>
      <c r="V159" s="8"/>
      <c r="W159" s="8"/>
    </row>
    <row r="160" spans="1:15" s="5" customFormat="1" ht="13.5" customHeight="1">
      <c r="A160" s="24" t="s">
        <v>750</v>
      </c>
      <c r="B160" s="83">
        <v>293</v>
      </c>
      <c r="C160" s="25" t="s">
        <v>290</v>
      </c>
      <c r="D160" s="26">
        <v>2003</v>
      </c>
      <c r="E160" s="25" t="s">
        <v>69</v>
      </c>
      <c r="F160" s="123">
        <v>24.4</v>
      </c>
      <c r="G160" s="123"/>
      <c r="H160" s="122">
        <f t="shared" si="1"/>
        <v>3</v>
      </c>
      <c r="I160" s="129" t="s">
        <v>70</v>
      </c>
      <c r="J160" s="24">
        <v>4</v>
      </c>
      <c r="K160" s="29"/>
      <c r="L160" s="29"/>
      <c r="M160" s="29"/>
      <c r="N160" s="29"/>
      <c r="O160" s="107"/>
    </row>
    <row r="161" spans="1:14" s="5" customFormat="1" ht="13.5" customHeight="1">
      <c r="A161" s="24" t="s">
        <v>750</v>
      </c>
      <c r="B161" s="83">
        <v>233</v>
      </c>
      <c r="C161" s="25" t="s">
        <v>236</v>
      </c>
      <c r="D161" s="26">
        <v>2003</v>
      </c>
      <c r="E161" s="29" t="s">
        <v>78</v>
      </c>
      <c r="F161" s="123">
        <v>24.4</v>
      </c>
      <c r="G161" s="123"/>
      <c r="H161" s="122">
        <f t="shared" si="1"/>
        <v>3</v>
      </c>
      <c r="I161" s="25" t="s">
        <v>310</v>
      </c>
      <c r="J161" s="24">
        <v>2</v>
      </c>
      <c r="K161" s="29"/>
      <c r="L161" s="29"/>
      <c r="M161" s="29"/>
      <c r="N161" s="29"/>
    </row>
    <row r="162" spans="1:23" s="106" customFormat="1" ht="13.5" customHeight="1">
      <c r="A162" s="24" t="s">
        <v>750</v>
      </c>
      <c r="B162" s="83">
        <v>100</v>
      </c>
      <c r="C162" s="25" t="s">
        <v>124</v>
      </c>
      <c r="D162" s="26">
        <v>2004</v>
      </c>
      <c r="E162" s="25" t="s">
        <v>60</v>
      </c>
      <c r="F162" s="123">
        <v>24.4</v>
      </c>
      <c r="G162" s="123"/>
      <c r="H162" s="122">
        <f t="shared" si="1"/>
        <v>3</v>
      </c>
      <c r="I162" s="129" t="s">
        <v>74</v>
      </c>
      <c r="J162" s="24">
        <v>2</v>
      </c>
      <c r="K162" s="29"/>
      <c r="L162" s="29"/>
      <c r="M162" s="29"/>
      <c r="N162" s="29"/>
      <c r="O162" s="5"/>
      <c r="P162" s="5"/>
      <c r="Q162" s="5"/>
      <c r="R162" s="5"/>
      <c r="S162" s="5"/>
      <c r="T162" s="5"/>
      <c r="U162" s="5"/>
      <c r="V162" s="5"/>
      <c r="W162" s="5"/>
    </row>
    <row r="163" spans="1:23" s="107" customFormat="1" ht="13.5" customHeight="1">
      <c r="A163" s="24" t="s">
        <v>750</v>
      </c>
      <c r="B163" s="83">
        <v>311</v>
      </c>
      <c r="C163" s="25" t="s">
        <v>230</v>
      </c>
      <c r="D163" s="26">
        <v>2002</v>
      </c>
      <c r="E163" s="25" t="s">
        <v>78</v>
      </c>
      <c r="F163" s="123">
        <v>24.4</v>
      </c>
      <c r="G163" s="123"/>
      <c r="H163" s="122">
        <f t="shared" si="1"/>
        <v>3</v>
      </c>
      <c r="I163" s="129" t="s">
        <v>79</v>
      </c>
      <c r="J163" s="24">
        <v>1</v>
      </c>
      <c r="K163" s="29"/>
      <c r="L163" s="29"/>
      <c r="M163" s="29"/>
      <c r="N163" s="29"/>
      <c r="P163" s="5"/>
      <c r="Q163" s="5"/>
      <c r="R163" s="5"/>
      <c r="S163" s="5"/>
      <c r="T163" s="5"/>
      <c r="U163" s="5"/>
      <c r="V163" s="5"/>
      <c r="W163" s="5"/>
    </row>
    <row r="164" spans="1:15" s="5" customFormat="1" ht="13.5" customHeight="1">
      <c r="A164" s="24" t="s">
        <v>750</v>
      </c>
      <c r="B164" s="83">
        <v>494</v>
      </c>
      <c r="C164" s="25" t="s">
        <v>108</v>
      </c>
      <c r="D164" s="26">
        <v>2003</v>
      </c>
      <c r="E164" s="25" t="s">
        <v>103</v>
      </c>
      <c r="F164" s="123">
        <v>24.5</v>
      </c>
      <c r="G164" s="123"/>
      <c r="H164" s="122">
        <f t="shared" si="1"/>
        <v>3</v>
      </c>
      <c r="I164" s="128" t="s">
        <v>109</v>
      </c>
      <c r="J164" s="24">
        <v>1</v>
      </c>
      <c r="K164" s="29"/>
      <c r="L164" s="29"/>
      <c r="M164" s="29"/>
      <c r="N164" s="29"/>
      <c r="O164" s="107"/>
    </row>
    <row r="165" spans="1:15" s="5" customFormat="1" ht="13.5" customHeight="1">
      <c r="A165" s="24" t="s">
        <v>750</v>
      </c>
      <c r="B165" s="83">
        <v>188</v>
      </c>
      <c r="C165" s="25" t="s">
        <v>308</v>
      </c>
      <c r="D165" s="26">
        <v>2003</v>
      </c>
      <c r="E165" s="25" t="s">
        <v>60</v>
      </c>
      <c r="F165" s="123">
        <v>24.6</v>
      </c>
      <c r="G165" s="123"/>
      <c r="H165" s="122">
        <f t="shared" si="1"/>
        <v>3</v>
      </c>
      <c r="I165" s="128" t="s">
        <v>115</v>
      </c>
      <c r="J165" s="24">
        <v>2</v>
      </c>
      <c r="K165" s="29"/>
      <c r="L165" s="29"/>
      <c r="M165" s="29"/>
      <c r="N165" s="29"/>
      <c r="O165" s="106"/>
    </row>
    <row r="166" spans="1:15" s="5" customFormat="1" ht="13.5" customHeight="1">
      <c r="A166" s="24" t="s">
        <v>750</v>
      </c>
      <c r="B166" s="83">
        <v>315</v>
      </c>
      <c r="C166" s="25" t="s">
        <v>314</v>
      </c>
      <c r="D166" s="26">
        <v>2002</v>
      </c>
      <c r="E166" s="25" t="s">
        <v>69</v>
      </c>
      <c r="F166" s="123">
        <v>24.7</v>
      </c>
      <c r="G166" s="123"/>
      <c r="H166" s="122">
        <f t="shared" si="1"/>
        <v>3</v>
      </c>
      <c r="I166" s="129" t="s">
        <v>70</v>
      </c>
      <c r="J166" s="24">
        <v>1</v>
      </c>
      <c r="K166" s="29"/>
      <c r="L166" s="29"/>
      <c r="M166" s="29"/>
      <c r="N166" s="29"/>
      <c r="O166" s="107"/>
    </row>
    <row r="167" spans="1:14" s="5" customFormat="1" ht="13.5" customHeight="1">
      <c r="A167" s="24" t="s">
        <v>750</v>
      </c>
      <c r="B167" s="83">
        <v>199</v>
      </c>
      <c r="C167" s="25" t="s">
        <v>116</v>
      </c>
      <c r="D167" s="26">
        <v>2003</v>
      </c>
      <c r="E167" s="25" t="s">
        <v>66</v>
      </c>
      <c r="F167" s="123">
        <v>24.7</v>
      </c>
      <c r="G167" s="123"/>
      <c r="H167" s="122">
        <f t="shared" si="1"/>
        <v>3</v>
      </c>
      <c r="I167" s="128" t="s">
        <v>86</v>
      </c>
      <c r="J167" s="24">
        <v>1</v>
      </c>
      <c r="K167" s="29"/>
      <c r="L167" s="29"/>
      <c r="M167" s="29"/>
      <c r="N167" s="29"/>
    </row>
    <row r="168" spans="1:14" s="5" customFormat="1" ht="13.5" customHeight="1">
      <c r="A168" s="24" t="s">
        <v>750</v>
      </c>
      <c r="B168" s="83">
        <v>450</v>
      </c>
      <c r="C168" s="25" t="s">
        <v>166</v>
      </c>
      <c r="D168" s="26">
        <v>2002</v>
      </c>
      <c r="E168" s="25" t="s">
        <v>60</v>
      </c>
      <c r="F168" s="123">
        <v>24.7</v>
      </c>
      <c r="G168" s="123"/>
      <c r="H168" s="122">
        <f t="shared" si="1"/>
        <v>3</v>
      </c>
      <c r="I168" s="128" t="s">
        <v>74</v>
      </c>
      <c r="J168" s="24">
        <v>1</v>
      </c>
      <c r="K168" s="29"/>
      <c r="L168" s="29"/>
      <c r="M168" s="29"/>
      <c r="N168" s="29"/>
    </row>
    <row r="169" spans="1:14" s="5" customFormat="1" ht="13.5" customHeight="1">
      <c r="A169" s="24" t="s">
        <v>750</v>
      </c>
      <c r="B169" s="83">
        <v>28</v>
      </c>
      <c r="C169" s="25" t="s">
        <v>307</v>
      </c>
      <c r="D169" s="26">
        <v>2002</v>
      </c>
      <c r="E169" s="25" t="s">
        <v>60</v>
      </c>
      <c r="F169" s="123">
        <v>24.8</v>
      </c>
      <c r="G169" s="123"/>
      <c r="H169" s="122">
        <f t="shared" si="1"/>
        <v>3</v>
      </c>
      <c r="I169" s="128" t="s">
        <v>235</v>
      </c>
      <c r="J169" s="24">
        <v>3</v>
      </c>
      <c r="K169" s="29"/>
      <c r="L169" s="29"/>
      <c r="M169" s="29"/>
      <c r="N169" s="29"/>
    </row>
    <row r="170" spans="1:15" s="5" customFormat="1" ht="13.5" customHeight="1">
      <c r="A170" s="24" t="s">
        <v>750</v>
      </c>
      <c r="B170" s="83">
        <v>416</v>
      </c>
      <c r="C170" s="25" t="s">
        <v>93</v>
      </c>
      <c r="D170" s="26">
        <v>2004</v>
      </c>
      <c r="E170" s="25" t="s">
        <v>60</v>
      </c>
      <c r="F170" s="123">
        <v>24.8</v>
      </c>
      <c r="G170" s="123"/>
      <c r="H170" s="122">
        <f t="shared" si="1"/>
        <v>3</v>
      </c>
      <c r="I170" s="128" t="s">
        <v>207</v>
      </c>
      <c r="J170" s="24">
        <v>2</v>
      </c>
      <c r="K170" s="29"/>
      <c r="L170" s="29"/>
      <c r="M170" s="29"/>
      <c r="N170" s="29"/>
      <c r="O170" s="106"/>
    </row>
    <row r="171" spans="1:23" s="106" customFormat="1" ht="13.5" customHeight="1">
      <c r="A171" s="24" t="s">
        <v>750</v>
      </c>
      <c r="B171" s="83">
        <v>291</v>
      </c>
      <c r="C171" s="25" t="s">
        <v>293</v>
      </c>
      <c r="D171" s="26">
        <v>2002</v>
      </c>
      <c r="E171" s="25" t="s">
        <v>69</v>
      </c>
      <c r="F171" s="123">
        <v>25.1</v>
      </c>
      <c r="G171" s="123"/>
      <c r="H171" s="122">
        <f aca="true" t="shared" si="2" ref="H171:H202">LOOKUP((SMALL(F171:G171,1)+0),$P$2:$W$2,$P$1:$W$1)</f>
        <v>3</v>
      </c>
      <c r="I171" s="129" t="s">
        <v>70</v>
      </c>
      <c r="J171" s="24">
        <v>2</v>
      </c>
      <c r="K171" s="29"/>
      <c r="L171" s="29"/>
      <c r="M171" s="29"/>
      <c r="N171" s="29"/>
      <c r="O171" s="5"/>
      <c r="P171" s="5"/>
      <c r="Q171" s="5"/>
      <c r="R171" s="5"/>
      <c r="S171" s="5"/>
      <c r="T171" s="5"/>
      <c r="U171" s="5"/>
      <c r="V171" s="5"/>
      <c r="W171" s="5"/>
    </row>
    <row r="172" spans="1:23" s="107" customFormat="1" ht="13.5" customHeight="1">
      <c r="A172" s="24" t="s">
        <v>750</v>
      </c>
      <c r="B172" s="83">
        <v>611</v>
      </c>
      <c r="C172" s="25" t="s">
        <v>285</v>
      </c>
      <c r="D172" s="26">
        <v>2006</v>
      </c>
      <c r="E172" s="25" t="s">
        <v>60</v>
      </c>
      <c r="F172" s="123">
        <v>25.2</v>
      </c>
      <c r="G172" s="123"/>
      <c r="H172" s="122">
        <f t="shared" si="2"/>
        <v>3</v>
      </c>
      <c r="I172" s="128" t="s">
        <v>235</v>
      </c>
      <c r="J172" s="24">
        <v>4</v>
      </c>
      <c r="K172" s="29"/>
      <c r="L172" s="29"/>
      <c r="M172" s="29"/>
      <c r="N172" s="29"/>
      <c r="O172" s="5"/>
      <c r="P172" s="106"/>
      <c r="Q172" s="106"/>
      <c r="R172" s="106"/>
      <c r="S172" s="106"/>
      <c r="T172" s="106"/>
      <c r="U172" s="106"/>
      <c r="V172" s="106"/>
      <c r="W172" s="106"/>
    </row>
    <row r="173" spans="1:14" s="5" customFormat="1" ht="13.5" customHeight="1">
      <c r="A173" s="24" t="s">
        <v>750</v>
      </c>
      <c r="B173" s="83">
        <v>35</v>
      </c>
      <c r="C173" s="25" t="s">
        <v>299</v>
      </c>
      <c r="D173" s="26">
        <v>2002</v>
      </c>
      <c r="E173" s="25" t="s">
        <v>60</v>
      </c>
      <c r="F173" s="123">
        <v>25.2</v>
      </c>
      <c r="G173" s="123"/>
      <c r="H173" s="122">
        <f t="shared" si="2"/>
        <v>3</v>
      </c>
      <c r="I173" s="129" t="s">
        <v>235</v>
      </c>
      <c r="J173" s="24">
        <v>2</v>
      </c>
      <c r="K173" s="29"/>
      <c r="L173" s="29"/>
      <c r="M173" s="29"/>
      <c r="N173" s="29"/>
    </row>
    <row r="174" spans="1:15" s="5" customFormat="1" ht="13.5" customHeight="1">
      <c r="A174" s="24" t="s">
        <v>750</v>
      </c>
      <c r="B174" s="83">
        <v>689</v>
      </c>
      <c r="C174" s="25" t="s">
        <v>253</v>
      </c>
      <c r="D174" s="26">
        <v>2002</v>
      </c>
      <c r="E174" s="25" t="s">
        <v>66</v>
      </c>
      <c r="F174" s="123">
        <v>25.2</v>
      </c>
      <c r="G174" s="123"/>
      <c r="H174" s="122">
        <f t="shared" si="2"/>
        <v>3</v>
      </c>
      <c r="I174" s="129" t="s">
        <v>99</v>
      </c>
      <c r="J174" s="24">
        <v>2</v>
      </c>
      <c r="K174" s="29"/>
      <c r="L174" s="29"/>
      <c r="M174" s="29"/>
      <c r="N174" s="29"/>
      <c r="O174" s="107"/>
    </row>
    <row r="175" spans="1:23" s="64" customFormat="1" ht="13.5" customHeight="1">
      <c r="A175" s="24" t="s">
        <v>750</v>
      </c>
      <c r="B175" s="83">
        <v>692</v>
      </c>
      <c r="C175" s="25" t="s">
        <v>289</v>
      </c>
      <c r="D175" s="26">
        <v>2004</v>
      </c>
      <c r="E175" s="25" t="s">
        <v>78</v>
      </c>
      <c r="F175" s="123">
        <v>25.3</v>
      </c>
      <c r="G175" s="123"/>
      <c r="H175" s="122">
        <f t="shared" si="2"/>
        <v>3</v>
      </c>
      <c r="I175" s="128" t="s">
        <v>79</v>
      </c>
      <c r="J175" s="24">
        <v>4</v>
      </c>
      <c r="K175" s="29"/>
      <c r="L175" s="29"/>
      <c r="M175" s="29"/>
      <c r="N175" s="29"/>
      <c r="O175" s="5"/>
      <c r="P175" s="5"/>
      <c r="Q175" s="5"/>
      <c r="R175" s="5"/>
      <c r="S175" s="5"/>
      <c r="T175" s="5"/>
      <c r="U175" s="5"/>
      <c r="V175" s="5"/>
      <c r="W175" s="5"/>
    </row>
    <row r="176" spans="1:23" s="106" customFormat="1" ht="13.5" customHeight="1">
      <c r="A176" s="24" t="s">
        <v>750</v>
      </c>
      <c r="B176" s="192">
        <v>8</v>
      </c>
      <c r="C176" s="29" t="s">
        <v>319</v>
      </c>
      <c r="D176" s="24">
        <v>2002</v>
      </c>
      <c r="E176" s="25" t="s">
        <v>317</v>
      </c>
      <c r="F176" s="123">
        <v>25.3</v>
      </c>
      <c r="G176" s="123"/>
      <c r="H176" s="122">
        <f t="shared" si="2"/>
        <v>3</v>
      </c>
      <c r="I176" s="176" t="s">
        <v>318</v>
      </c>
      <c r="J176" s="24">
        <v>2</v>
      </c>
      <c r="K176" s="29"/>
      <c r="L176" s="29"/>
      <c r="M176" s="29"/>
      <c r="N176" s="29"/>
      <c r="P176" s="5"/>
      <c r="Q176" s="5"/>
      <c r="R176" s="5"/>
      <c r="S176" s="5"/>
      <c r="T176" s="5"/>
      <c r="U176" s="5"/>
      <c r="V176" s="5"/>
      <c r="W176" s="5"/>
    </row>
    <row r="177" spans="1:23" s="107" customFormat="1" ht="16.5" customHeight="1">
      <c r="A177" s="24" t="s">
        <v>750</v>
      </c>
      <c r="B177" s="83">
        <v>305</v>
      </c>
      <c r="C177" s="25" t="s">
        <v>117</v>
      </c>
      <c r="D177" s="26">
        <v>2004</v>
      </c>
      <c r="E177" s="25" t="s">
        <v>118</v>
      </c>
      <c r="F177" s="123">
        <v>25.3</v>
      </c>
      <c r="G177" s="123"/>
      <c r="H177" s="122">
        <f t="shared" si="2"/>
        <v>3</v>
      </c>
      <c r="I177" s="128" t="s">
        <v>119</v>
      </c>
      <c r="J177" s="24">
        <v>3</v>
      </c>
      <c r="K177" s="29"/>
      <c r="L177" s="29"/>
      <c r="M177" s="29"/>
      <c r="N177" s="29"/>
      <c r="O177" s="5"/>
      <c r="P177" s="5"/>
      <c r="Q177" s="5"/>
      <c r="R177" s="5"/>
      <c r="S177" s="5"/>
      <c r="T177" s="5"/>
      <c r="U177" s="5"/>
      <c r="V177" s="5"/>
      <c r="W177" s="5"/>
    </row>
    <row r="178" spans="1:15" s="5" customFormat="1" ht="13.5" customHeight="1">
      <c r="A178" s="24" t="s">
        <v>750</v>
      </c>
      <c r="B178" s="83">
        <v>610</v>
      </c>
      <c r="C178" s="25" t="s">
        <v>234</v>
      </c>
      <c r="D178" s="26">
        <v>2002</v>
      </c>
      <c r="E178" s="25" t="s">
        <v>60</v>
      </c>
      <c r="F178" s="123">
        <v>25.4</v>
      </c>
      <c r="G178" s="123"/>
      <c r="H178" s="122">
        <f t="shared" si="2"/>
        <v>3</v>
      </c>
      <c r="I178" s="128" t="s">
        <v>235</v>
      </c>
      <c r="J178" s="24">
        <v>4</v>
      </c>
      <c r="K178" s="29"/>
      <c r="L178" s="29"/>
      <c r="M178" s="29"/>
      <c r="N178" s="29"/>
      <c r="O178" s="106"/>
    </row>
    <row r="179" spans="1:14" s="5" customFormat="1" ht="13.5" customHeight="1">
      <c r="A179" s="24" t="s">
        <v>750</v>
      </c>
      <c r="B179" s="83">
        <v>311</v>
      </c>
      <c r="C179" s="25" t="s">
        <v>312</v>
      </c>
      <c r="D179" s="26">
        <v>2004</v>
      </c>
      <c r="E179" s="25" t="s">
        <v>69</v>
      </c>
      <c r="F179" s="123">
        <v>25.5</v>
      </c>
      <c r="G179" s="123"/>
      <c r="H179" s="122">
        <f t="shared" si="2"/>
        <v>3</v>
      </c>
      <c r="I179" s="129" t="s">
        <v>298</v>
      </c>
      <c r="J179" s="24">
        <v>2</v>
      </c>
      <c r="K179" s="29"/>
      <c r="L179" s="29"/>
      <c r="M179" s="29"/>
      <c r="N179" s="29"/>
    </row>
    <row r="180" spans="1:23" s="106" customFormat="1" ht="13.5" customHeight="1">
      <c r="A180" s="24" t="s">
        <v>750</v>
      </c>
      <c r="B180" s="175">
        <v>4</v>
      </c>
      <c r="C180" s="25" t="s">
        <v>181</v>
      </c>
      <c r="D180" s="26">
        <v>2002</v>
      </c>
      <c r="E180" s="25" t="s">
        <v>182</v>
      </c>
      <c r="F180" s="123">
        <v>25.6</v>
      </c>
      <c r="G180" s="123"/>
      <c r="H180" s="122">
        <f t="shared" si="2"/>
        <v>3</v>
      </c>
      <c r="I180" s="177" t="s">
        <v>151</v>
      </c>
      <c r="J180" s="24">
        <v>3</v>
      </c>
      <c r="K180" s="29"/>
      <c r="L180" s="29"/>
      <c r="M180" s="29"/>
      <c r="N180" s="29"/>
      <c r="O180" s="107"/>
      <c r="P180" s="5"/>
      <c r="Q180" s="5"/>
      <c r="R180" s="5"/>
      <c r="S180" s="5"/>
      <c r="T180" s="5"/>
      <c r="U180" s="5"/>
      <c r="V180" s="5"/>
      <c r="W180" s="5"/>
    </row>
    <row r="181" spans="1:23" s="107" customFormat="1" ht="13.5" customHeight="1">
      <c r="A181" s="24" t="s">
        <v>750</v>
      </c>
      <c r="B181" s="35">
        <v>7</v>
      </c>
      <c r="C181" s="33" t="s">
        <v>316</v>
      </c>
      <c r="D181" s="35">
        <v>2002</v>
      </c>
      <c r="E181" s="33" t="s">
        <v>317</v>
      </c>
      <c r="F181" s="123">
        <v>25.6</v>
      </c>
      <c r="G181" s="123"/>
      <c r="H181" s="122">
        <f t="shared" si="2"/>
        <v>3</v>
      </c>
      <c r="I181" s="33" t="s">
        <v>318</v>
      </c>
      <c r="J181" s="24">
        <v>3</v>
      </c>
      <c r="K181" s="29"/>
      <c r="L181" s="29"/>
      <c r="M181" s="29"/>
      <c r="N181" s="29"/>
      <c r="O181" s="106"/>
      <c r="P181" s="5"/>
      <c r="Q181" s="5"/>
      <c r="R181" s="5"/>
      <c r="S181" s="5"/>
      <c r="T181" s="5"/>
      <c r="U181" s="5"/>
      <c r="V181" s="5"/>
      <c r="W181" s="5"/>
    </row>
    <row r="182" spans="1:14" s="5" customFormat="1" ht="13.5" customHeight="1">
      <c r="A182" s="24" t="s">
        <v>750</v>
      </c>
      <c r="B182" s="83">
        <v>235</v>
      </c>
      <c r="C182" s="25" t="s">
        <v>300</v>
      </c>
      <c r="D182" s="26">
        <v>2003</v>
      </c>
      <c r="E182" s="29" t="s">
        <v>66</v>
      </c>
      <c r="F182" s="123">
        <v>25.7</v>
      </c>
      <c r="G182" s="123"/>
      <c r="H182" s="122">
        <f t="shared" si="2"/>
        <v>3</v>
      </c>
      <c r="I182" s="25" t="s">
        <v>295</v>
      </c>
      <c r="J182" s="24">
        <v>3</v>
      </c>
      <c r="K182" s="29"/>
      <c r="L182" s="29"/>
      <c r="M182" s="29"/>
      <c r="N182" s="29"/>
    </row>
    <row r="183" spans="1:15" s="5" customFormat="1" ht="13.5" customHeight="1">
      <c r="A183" s="24" t="s">
        <v>750</v>
      </c>
      <c r="B183" s="83">
        <v>278</v>
      </c>
      <c r="C183" s="25" t="s">
        <v>173</v>
      </c>
      <c r="D183" s="26">
        <v>2003</v>
      </c>
      <c r="E183" s="25" t="s">
        <v>103</v>
      </c>
      <c r="F183" s="123">
        <v>25.7</v>
      </c>
      <c r="G183" s="123"/>
      <c r="H183" s="122">
        <f t="shared" si="2"/>
        <v>3</v>
      </c>
      <c r="I183" s="129" t="s">
        <v>109</v>
      </c>
      <c r="J183" s="24">
        <v>3</v>
      </c>
      <c r="K183" s="29"/>
      <c r="L183" s="29"/>
      <c r="M183" s="29"/>
      <c r="N183" s="29"/>
      <c r="O183" s="107"/>
    </row>
    <row r="184" spans="1:14" s="5" customFormat="1" ht="13.5" customHeight="1">
      <c r="A184" s="24" t="s">
        <v>750</v>
      </c>
      <c r="B184" s="83">
        <v>38</v>
      </c>
      <c r="C184" s="25" t="s">
        <v>128</v>
      </c>
      <c r="D184" s="26">
        <v>2005</v>
      </c>
      <c r="E184" s="29" t="s">
        <v>129</v>
      </c>
      <c r="F184" s="123">
        <v>25.8</v>
      </c>
      <c r="G184" s="123"/>
      <c r="H184" s="122">
        <f t="shared" si="2"/>
        <v>3</v>
      </c>
      <c r="I184" s="25" t="s">
        <v>130</v>
      </c>
      <c r="J184" s="24">
        <v>3</v>
      </c>
      <c r="K184" s="29"/>
      <c r="L184" s="29"/>
      <c r="M184" s="29"/>
      <c r="N184" s="29"/>
    </row>
    <row r="185" spans="1:14" s="5" customFormat="1" ht="13.5" customHeight="1">
      <c r="A185" s="24" t="s">
        <v>750</v>
      </c>
      <c r="B185" s="171">
        <v>476</v>
      </c>
      <c r="C185" s="25" t="s">
        <v>85</v>
      </c>
      <c r="D185" s="161">
        <v>2003</v>
      </c>
      <c r="E185" s="25" t="s">
        <v>66</v>
      </c>
      <c r="F185" s="123">
        <v>25.8</v>
      </c>
      <c r="G185" s="123"/>
      <c r="H185" s="122">
        <f t="shared" si="2"/>
        <v>3</v>
      </c>
      <c r="I185" s="128" t="s">
        <v>86</v>
      </c>
      <c r="J185" s="24">
        <v>3</v>
      </c>
      <c r="K185" s="29"/>
      <c r="L185" s="29"/>
      <c r="M185" s="29"/>
      <c r="N185" s="29"/>
    </row>
    <row r="186" spans="1:14" s="5" customFormat="1" ht="13.5" customHeight="1">
      <c r="A186" s="24" t="s">
        <v>750</v>
      </c>
      <c r="B186" s="83">
        <v>691</v>
      </c>
      <c r="C186" s="25" t="s">
        <v>287</v>
      </c>
      <c r="D186" s="26">
        <v>2004</v>
      </c>
      <c r="E186" s="25" t="s">
        <v>78</v>
      </c>
      <c r="F186" s="123">
        <v>25.9</v>
      </c>
      <c r="G186" s="123"/>
      <c r="H186" s="122">
        <f t="shared" si="2"/>
        <v>3</v>
      </c>
      <c r="I186" s="128" t="s">
        <v>79</v>
      </c>
      <c r="J186" s="24">
        <v>5</v>
      </c>
      <c r="K186" s="29"/>
      <c r="L186" s="29"/>
      <c r="M186" s="29"/>
      <c r="N186" s="29"/>
    </row>
    <row r="187" spans="1:14" s="5" customFormat="1" ht="13.5" customHeight="1">
      <c r="A187" s="24" t="s">
        <v>750</v>
      </c>
      <c r="B187" s="83">
        <v>493</v>
      </c>
      <c r="C187" s="25" t="s">
        <v>238</v>
      </c>
      <c r="D187" s="26">
        <v>2003</v>
      </c>
      <c r="E187" s="25" t="s">
        <v>103</v>
      </c>
      <c r="F187" s="123">
        <v>25.9</v>
      </c>
      <c r="G187" s="123"/>
      <c r="H187" s="122">
        <f t="shared" si="2"/>
        <v>3</v>
      </c>
      <c r="I187" s="154" t="s">
        <v>109</v>
      </c>
      <c r="J187" s="24">
        <v>4</v>
      </c>
      <c r="K187" s="29"/>
      <c r="L187" s="29"/>
      <c r="M187" s="29"/>
      <c r="N187" s="29"/>
    </row>
    <row r="188" spans="1:23" s="5" customFormat="1" ht="13.5" customHeight="1">
      <c r="A188" s="24" t="s">
        <v>750</v>
      </c>
      <c r="B188" s="83">
        <v>526</v>
      </c>
      <c r="C188" s="25" t="s">
        <v>143</v>
      </c>
      <c r="D188" s="26">
        <v>2002</v>
      </c>
      <c r="E188" s="25" t="s">
        <v>78</v>
      </c>
      <c r="F188" s="123">
        <v>26</v>
      </c>
      <c r="G188" s="123"/>
      <c r="H188" s="122">
        <f t="shared" si="2"/>
        <v>3</v>
      </c>
      <c r="I188" s="128" t="s">
        <v>104</v>
      </c>
      <c r="J188" s="24">
        <v>3</v>
      </c>
      <c r="K188" s="29"/>
      <c r="L188" s="29"/>
      <c r="M188" s="29"/>
      <c r="N188" s="29"/>
      <c r="P188" s="106"/>
      <c r="Q188" s="106"/>
      <c r="R188" s="106"/>
      <c r="S188" s="106"/>
      <c r="T188" s="106"/>
      <c r="U188" s="106"/>
      <c r="V188" s="106"/>
      <c r="W188" s="106"/>
    </row>
    <row r="189" spans="1:23" s="106" customFormat="1" ht="13.5" customHeight="1">
      <c r="A189" s="24" t="s">
        <v>750</v>
      </c>
      <c r="B189" s="171">
        <v>603</v>
      </c>
      <c r="C189" s="25" t="s">
        <v>291</v>
      </c>
      <c r="D189" s="161">
        <v>2002</v>
      </c>
      <c r="E189" s="25" t="s">
        <v>60</v>
      </c>
      <c r="F189" s="123">
        <v>26.1</v>
      </c>
      <c r="G189" s="123"/>
      <c r="H189" s="122" t="str">
        <f t="shared" si="2"/>
        <v>1юн</v>
      </c>
      <c r="I189" s="129" t="s">
        <v>235</v>
      </c>
      <c r="J189" s="24">
        <v>5</v>
      </c>
      <c r="K189" s="29"/>
      <c r="L189" s="29"/>
      <c r="M189" s="29"/>
      <c r="N189" s="29"/>
      <c r="O189" s="5"/>
      <c r="P189" s="5"/>
      <c r="Q189" s="5"/>
      <c r="R189" s="5"/>
      <c r="S189" s="5"/>
      <c r="T189" s="5"/>
      <c r="U189" s="5"/>
      <c r="V189" s="5"/>
      <c r="W189" s="5"/>
    </row>
    <row r="190" spans="1:23" s="107" customFormat="1" ht="13.5" customHeight="1">
      <c r="A190" s="24" t="s">
        <v>750</v>
      </c>
      <c r="B190" s="83">
        <v>9</v>
      </c>
      <c r="C190" s="25" t="s">
        <v>294</v>
      </c>
      <c r="D190" s="26">
        <v>2003</v>
      </c>
      <c r="E190" s="25" t="s">
        <v>66</v>
      </c>
      <c r="F190" s="123">
        <v>26.1</v>
      </c>
      <c r="G190" s="123"/>
      <c r="H190" s="122" t="str">
        <f t="shared" si="2"/>
        <v>1юн</v>
      </c>
      <c r="I190" s="128" t="s">
        <v>295</v>
      </c>
      <c r="J190" s="24">
        <v>4</v>
      </c>
      <c r="K190" s="29"/>
      <c r="L190" s="29"/>
      <c r="M190" s="29"/>
      <c r="N190" s="29"/>
      <c r="O190" s="5"/>
      <c r="P190" s="5"/>
      <c r="Q190" s="5"/>
      <c r="R190" s="5"/>
      <c r="S190" s="5"/>
      <c r="T190" s="5"/>
      <c r="U190" s="5"/>
      <c r="V190" s="5"/>
      <c r="W190" s="5"/>
    </row>
    <row r="191" spans="1:14" s="5" customFormat="1" ht="13.5" customHeight="1">
      <c r="A191" s="24" t="s">
        <v>750</v>
      </c>
      <c r="B191" s="83">
        <v>511</v>
      </c>
      <c r="C191" s="25" t="s">
        <v>154</v>
      </c>
      <c r="D191" s="26">
        <v>2004</v>
      </c>
      <c r="E191" s="25" t="s">
        <v>78</v>
      </c>
      <c r="F191" s="123">
        <v>26.1</v>
      </c>
      <c r="G191" s="123"/>
      <c r="H191" s="122" t="str">
        <f t="shared" si="2"/>
        <v>1юн</v>
      </c>
      <c r="I191" s="128" t="s">
        <v>104</v>
      </c>
      <c r="J191" s="24">
        <v>4</v>
      </c>
      <c r="K191" s="29"/>
      <c r="L191" s="29"/>
      <c r="M191" s="29"/>
      <c r="N191" s="29"/>
    </row>
    <row r="192" spans="1:14" s="5" customFormat="1" ht="13.5" customHeight="1">
      <c r="A192" s="24" t="s">
        <v>750</v>
      </c>
      <c r="B192" s="83">
        <v>644</v>
      </c>
      <c r="C192" s="25" t="s">
        <v>315</v>
      </c>
      <c r="D192" s="26">
        <v>2003</v>
      </c>
      <c r="E192" s="25" t="s">
        <v>66</v>
      </c>
      <c r="F192" s="123">
        <v>26.2</v>
      </c>
      <c r="G192" s="123"/>
      <c r="H192" s="122" t="str">
        <f t="shared" si="2"/>
        <v>1юн</v>
      </c>
      <c r="I192" s="129" t="s">
        <v>295</v>
      </c>
      <c r="J192" s="24">
        <v>4</v>
      </c>
      <c r="K192" s="29"/>
      <c r="L192" s="29"/>
      <c r="M192" s="29"/>
      <c r="N192" s="29"/>
    </row>
    <row r="193" spans="1:23" s="64" customFormat="1" ht="13.5" customHeight="1">
      <c r="A193" s="24" t="s">
        <v>750</v>
      </c>
      <c r="B193" s="83">
        <v>312</v>
      </c>
      <c r="C193" s="25" t="s">
        <v>297</v>
      </c>
      <c r="D193" s="26">
        <v>2004</v>
      </c>
      <c r="E193" s="25" t="s">
        <v>69</v>
      </c>
      <c r="F193" s="123">
        <v>26.3</v>
      </c>
      <c r="G193" s="123"/>
      <c r="H193" s="122" t="str">
        <f t="shared" si="2"/>
        <v>1юн</v>
      </c>
      <c r="I193" s="129" t="s">
        <v>298</v>
      </c>
      <c r="J193" s="24">
        <v>4</v>
      </c>
      <c r="K193" s="29"/>
      <c r="L193" s="29"/>
      <c r="M193" s="29"/>
      <c r="N193" s="29"/>
      <c r="O193" s="107"/>
      <c r="P193" s="107"/>
      <c r="Q193" s="107"/>
      <c r="R193" s="107"/>
      <c r="S193" s="107"/>
      <c r="T193" s="107"/>
      <c r="U193" s="107"/>
      <c r="V193" s="107"/>
      <c r="W193" s="107"/>
    </row>
    <row r="194" spans="1:23" s="106" customFormat="1" ht="15.75">
      <c r="A194" s="24" t="s">
        <v>750</v>
      </c>
      <c r="B194" s="130">
        <v>5</v>
      </c>
      <c r="C194" s="33" t="s">
        <v>323</v>
      </c>
      <c r="D194" s="35">
        <v>2002</v>
      </c>
      <c r="E194" s="33" t="s">
        <v>182</v>
      </c>
      <c r="F194" s="123">
        <v>26.3</v>
      </c>
      <c r="G194" s="123"/>
      <c r="H194" s="122" t="str">
        <f t="shared" si="2"/>
        <v>1юн</v>
      </c>
      <c r="I194" s="106" t="s">
        <v>151</v>
      </c>
      <c r="J194" s="24">
        <v>1</v>
      </c>
      <c r="K194" s="29"/>
      <c r="L194" s="29"/>
      <c r="M194" s="29"/>
      <c r="N194" s="29"/>
      <c r="P194" s="5"/>
      <c r="Q194" s="5"/>
      <c r="R194" s="5"/>
      <c r="S194" s="5"/>
      <c r="T194" s="5"/>
      <c r="U194" s="5"/>
      <c r="V194" s="5"/>
      <c r="W194" s="5"/>
    </row>
    <row r="195" spans="1:15" s="107" customFormat="1" ht="15.75">
      <c r="A195" s="24" t="s">
        <v>750</v>
      </c>
      <c r="B195" s="83">
        <v>239</v>
      </c>
      <c r="C195" s="25" t="s">
        <v>320</v>
      </c>
      <c r="D195" s="26">
        <v>2005</v>
      </c>
      <c r="E195" s="25" t="s">
        <v>66</v>
      </c>
      <c r="F195" s="123">
        <v>26.4</v>
      </c>
      <c r="G195" s="123"/>
      <c r="H195" s="122" t="str">
        <f t="shared" si="2"/>
        <v>1юн</v>
      </c>
      <c r="I195" s="128" t="s">
        <v>99</v>
      </c>
      <c r="J195" s="24">
        <v>3</v>
      </c>
      <c r="K195" s="29"/>
      <c r="L195" s="29"/>
      <c r="M195" s="29"/>
      <c r="N195" s="29"/>
      <c r="O195" s="5"/>
    </row>
    <row r="196" spans="1:23" s="5" customFormat="1" ht="15.75">
      <c r="A196" s="24" t="s">
        <v>750</v>
      </c>
      <c r="B196" s="83">
        <v>514</v>
      </c>
      <c r="C196" s="25" t="s">
        <v>156</v>
      </c>
      <c r="D196" s="26">
        <v>2004</v>
      </c>
      <c r="E196" s="25" t="s">
        <v>78</v>
      </c>
      <c r="F196" s="123">
        <v>26.5</v>
      </c>
      <c r="G196" s="123"/>
      <c r="H196" s="122" t="str">
        <f t="shared" si="2"/>
        <v>1юн</v>
      </c>
      <c r="I196" s="128" t="s">
        <v>104</v>
      </c>
      <c r="J196" s="24">
        <v>4</v>
      </c>
      <c r="K196" s="29"/>
      <c r="L196" s="29"/>
      <c r="M196" s="29"/>
      <c r="N196" s="29"/>
      <c r="P196" s="64"/>
      <c r="Q196" s="64"/>
      <c r="R196" s="64"/>
      <c r="S196" s="64"/>
      <c r="T196" s="64"/>
      <c r="U196" s="64"/>
      <c r="V196" s="64"/>
      <c r="W196" s="64"/>
    </row>
    <row r="197" spans="1:23" s="5" customFormat="1" ht="15.75">
      <c r="A197" s="24" t="s">
        <v>750</v>
      </c>
      <c r="B197" s="83">
        <v>37</v>
      </c>
      <c r="C197" s="25" t="s">
        <v>168</v>
      </c>
      <c r="D197" s="26">
        <v>2005</v>
      </c>
      <c r="E197" s="25" t="s">
        <v>129</v>
      </c>
      <c r="F197" s="123">
        <v>26.6</v>
      </c>
      <c r="G197" s="123"/>
      <c r="H197" s="122" t="str">
        <f t="shared" si="2"/>
        <v>1юн</v>
      </c>
      <c r="I197" s="129" t="s">
        <v>130</v>
      </c>
      <c r="J197" s="24">
        <v>5</v>
      </c>
      <c r="K197" s="29"/>
      <c r="L197" s="29"/>
      <c r="M197" s="29"/>
      <c r="N197" s="29"/>
      <c r="O197" s="107"/>
      <c r="P197" s="8"/>
      <c r="Q197" s="8"/>
      <c r="R197" s="8"/>
      <c r="S197" s="8"/>
      <c r="T197" s="8"/>
      <c r="U197" s="8"/>
      <c r="V197" s="8"/>
      <c r="W197" s="8"/>
    </row>
    <row r="198" spans="1:23" s="106" customFormat="1" ht="15.75">
      <c r="A198" s="24" t="s">
        <v>750</v>
      </c>
      <c r="B198" s="175">
        <v>650</v>
      </c>
      <c r="C198" s="25" t="s">
        <v>305</v>
      </c>
      <c r="D198" s="26">
        <v>2002</v>
      </c>
      <c r="E198" s="25" t="s">
        <v>66</v>
      </c>
      <c r="F198" s="123">
        <v>26.6</v>
      </c>
      <c r="G198" s="123"/>
      <c r="H198" s="122" t="str">
        <f t="shared" si="2"/>
        <v>1юн</v>
      </c>
      <c r="I198" s="176" t="s">
        <v>295</v>
      </c>
      <c r="J198" s="24">
        <v>2</v>
      </c>
      <c r="K198" s="29"/>
      <c r="L198" s="29"/>
      <c r="M198" s="29"/>
      <c r="N198" s="29"/>
      <c r="O198" s="5"/>
      <c r="P198" s="5"/>
      <c r="Q198" s="5"/>
      <c r="R198" s="5"/>
      <c r="S198" s="5"/>
      <c r="T198" s="5"/>
      <c r="U198" s="5"/>
      <c r="V198" s="5"/>
      <c r="W198" s="5"/>
    </row>
    <row r="199" spans="1:23" s="107" customFormat="1" ht="15.75">
      <c r="A199" s="24" t="s">
        <v>750</v>
      </c>
      <c r="B199" s="83">
        <v>506</v>
      </c>
      <c r="C199" s="25" t="s">
        <v>147</v>
      </c>
      <c r="D199" s="26">
        <v>2004</v>
      </c>
      <c r="E199" s="25" t="s">
        <v>103</v>
      </c>
      <c r="F199" s="123">
        <v>27.2</v>
      </c>
      <c r="G199" s="123"/>
      <c r="H199" s="122" t="str">
        <f t="shared" si="2"/>
        <v>1юн</v>
      </c>
      <c r="I199" s="129" t="s">
        <v>104</v>
      </c>
      <c r="J199" s="24">
        <v>4</v>
      </c>
      <c r="K199" s="29"/>
      <c r="L199" s="29"/>
      <c r="M199" s="29"/>
      <c r="N199" s="29"/>
      <c r="O199" s="5"/>
      <c r="P199" s="8"/>
      <c r="Q199" s="8"/>
      <c r="R199" s="8"/>
      <c r="S199" s="8"/>
      <c r="T199" s="8"/>
      <c r="U199" s="8"/>
      <c r="V199" s="8"/>
      <c r="W199" s="8"/>
    </row>
    <row r="200" spans="1:14" s="5" customFormat="1" ht="15.75">
      <c r="A200" s="24" t="s">
        <v>750</v>
      </c>
      <c r="B200" s="83">
        <v>264</v>
      </c>
      <c r="C200" s="25" t="s">
        <v>141</v>
      </c>
      <c r="D200" s="26">
        <v>2004</v>
      </c>
      <c r="E200" s="25" t="s">
        <v>78</v>
      </c>
      <c r="F200" s="123">
        <v>27.3</v>
      </c>
      <c r="G200" s="123"/>
      <c r="H200" s="122" t="str">
        <f t="shared" si="2"/>
        <v>1юн</v>
      </c>
      <c r="I200" s="129" t="s">
        <v>104</v>
      </c>
      <c r="J200" s="24">
        <v>6</v>
      </c>
      <c r="K200" s="29"/>
      <c r="L200" s="29"/>
      <c r="M200" s="29"/>
      <c r="N200" s="29"/>
    </row>
    <row r="201" spans="1:14" s="5" customFormat="1" ht="15.75">
      <c r="A201" s="24" t="s">
        <v>750</v>
      </c>
      <c r="B201" s="83">
        <v>7</v>
      </c>
      <c r="C201" s="25" t="s">
        <v>169</v>
      </c>
      <c r="D201" s="26">
        <v>2002</v>
      </c>
      <c r="E201" s="25" t="s">
        <v>76</v>
      </c>
      <c r="F201" s="123">
        <v>27.4</v>
      </c>
      <c r="G201" s="123"/>
      <c r="H201" s="122" t="str">
        <f t="shared" si="2"/>
        <v>1юн</v>
      </c>
      <c r="I201" s="129" t="s">
        <v>77</v>
      </c>
      <c r="J201" s="24">
        <v>1</v>
      </c>
      <c r="K201" s="29"/>
      <c r="L201" s="29"/>
      <c r="M201" s="29"/>
      <c r="N201" s="29"/>
    </row>
    <row r="202" spans="1:14" s="5" customFormat="1" ht="13.5" customHeight="1">
      <c r="A202" s="24" t="s">
        <v>750</v>
      </c>
      <c r="B202" s="83">
        <v>4</v>
      </c>
      <c r="C202" s="25" t="s">
        <v>75</v>
      </c>
      <c r="D202" s="26">
        <v>2004</v>
      </c>
      <c r="E202" s="25" t="s">
        <v>76</v>
      </c>
      <c r="F202" s="123">
        <v>27.5</v>
      </c>
      <c r="G202" s="123"/>
      <c r="H202" s="122" t="str">
        <f t="shared" si="2"/>
        <v>1юн</v>
      </c>
      <c r="I202" s="128" t="s">
        <v>324</v>
      </c>
      <c r="J202" s="24">
        <v>2</v>
      </c>
      <c r="K202" s="29"/>
      <c r="L202" s="29"/>
      <c r="M202" s="29"/>
      <c r="N202" s="29"/>
    </row>
    <row r="203" spans="1:14" s="5" customFormat="1" ht="13.5" customHeight="1">
      <c r="A203" s="24" t="s">
        <v>750</v>
      </c>
      <c r="B203" s="171">
        <v>608</v>
      </c>
      <c r="C203" s="25" t="s">
        <v>161</v>
      </c>
      <c r="D203" s="161">
        <v>2004</v>
      </c>
      <c r="E203" s="25" t="s">
        <v>78</v>
      </c>
      <c r="F203" s="123">
        <v>27.8</v>
      </c>
      <c r="G203" s="123"/>
      <c r="H203" s="122" t="str">
        <f aca="true" t="shared" si="3" ref="H203:H234">LOOKUP((SMALL(F203:G203,1)+0),$P$2:$W$2,$P$1:$W$1)</f>
        <v>1юн</v>
      </c>
      <c r="I203" s="129" t="s">
        <v>88</v>
      </c>
      <c r="J203" s="24">
        <v>4</v>
      </c>
      <c r="K203" s="29"/>
      <c r="L203" s="29"/>
      <c r="M203" s="29"/>
      <c r="N203" s="29"/>
    </row>
    <row r="204" spans="1:14" s="5" customFormat="1" ht="13.5" customHeight="1">
      <c r="A204" s="24" t="s">
        <v>750</v>
      </c>
      <c r="B204" s="83">
        <v>593</v>
      </c>
      <c r="C204" s="25" t="s">
        <v>133</v>
      </c>
      <c r="D204" s="26">
        <v>2005</v>
      </c>
      <c r="E204" s="25" t="s">
        <v>78</v>
      </c>
      <c r="F204" s="123">
        <v>27.8</v>
      </c>
      <c r="G204" s="123"/>
      <c r="H204" s="122" t="str">
        <f t="shared" si="3"/>
        <v>1юн</v>
      </c>
      <c r="I204" s="128" t="s">
        <v>104</v>
      </c>
      <c r="J204" s="24">
        <v>3</v>
      </c>
      <c r="K204" s="29"/>
      <c r="L204" s="29"/>
      <c r="M204" s="29"/>
      <c r="N204" s="29"/>
    </row>
    <row r="205" spans="1:15" s="5" customFormat="1" ht="13.5" customHeight="1">
      <c r="A205" s="24" t="s">
        <v>750</v>
      </c>
      <c r="B205" s="83">
        <v>516</v>
      </c>
      <c r="C205" s="25" t="s">
        <v>165</v>
      </c>
      <c r="D205" s="26">
        <v>2005</v>
      </c>
      <c r="E205" s="25" t="s">
        <v>78</v>
      </c>
      <c r="F205" s="123">
        <v>27.8</v>
      </c>
      <c r="G205" s="123"/>
      <c r="H205" s="122" t="str">
        <f t="shared" si="3"/>
        <v>1юн</v>
      </c>
      <c r="I205" s="129" t="s">
        <v>104</v>
      </c>
      <c r="J205" s="24">
        <v>2</v>
      </c>
      <c r="K205" s="29"/>
      <c r="L205" s="29"/>
      <c r="M205" s="29"/>
      <c r="N205" s="29"/>
      <c r="O205" s="107"/>
    </row>
    <row r="206" spans="1:14" s="5" customFormat="1" ht="13.5" customHeight="1">
      <c r="A206" s="24" t="s">
        <v>750</v>
      </c>
      <c r="B206" s="83">
        <v>586</v>
      </c>
      <c r="C206" s="25" t="s">
        <v>292</v>
      </c>
      <c r="D206" s="26">
        <v>2004</v>
      </c>
      <c r="E206" s="25" t="s">
        <v>78</v>
      </c>
      <c r="F206" s="123">
        <v>27.9</v>
      </c>
      <c r="G206" s="123"/>
      <c r="H206" s="122" t="str">
        <f t="shared" si="3"/>
        <v>1юн</v>
      </c>
      <c r="I206" s="129" t="s">
        <v>79</v>
      </c>
      <c r="J206" s="24">
        <v>6</v>
      </c>
      <c r="K206" s="29"/>
      <c r="L206" s="29"/>
      <c r="M206" s="29"/>
      <c r="N206" s="29"/>
    </row>
    <row r="207" spans="1:23" s="106" customFormat="1" ht="13.5" customHeight="1">
      <c r="A207" s="24" t="s">
        <v>750</v>
      </c>
      <c r="B207" s="171">
        <v>509</v>
      </c>
      <c r="C207" s="25" t="s">
        <v>102</v>
      </c>
      <c r="D207" s="161">
        <v>2005</v>
      </c>
      <c r="E207" s="25" t="s">
        <v>103</v>
      </c>
      <c r="F207" s="123">
        <v>27.9</v>
      </c>
      <c r="G207" s="123"/>
      <c r="H207" s="122" t="str">
        <f t="shared" si="3"/>
        <v>1юн</v>
      </c>
      <c r="I207" s="128" t="s">
        <v>104</v>
      </c>
      <c r="J207" s="24">
        <v>3</v>
      </c>
      <c r="K207" s="29"/>
      <c r="L207" s="29"/>
      <c r="M207" s="29"/>
      <c r="N207" s="29"/>
      <c r="O207" s="5"/>
      <c r="P207" s="5"/>
      <c r="Q207" s="5"/>
      <c r="R207" s="5"/>
      <c r="S207" s="5"/>
      <c r="T207" s="5"/>
      <c r="U207" s="5"/>
      <c r="V207" s="5"/>
      <c r="W207" s="5"/>
    </row>
    <row r="208" spans="1:23" s="107" customFormat="1" ht="13.5" customHeight="1">
      <c r="A208" s="24" t="s">
        <v>750</v>
      </c>
      <c r="B208" s="83">
        <v>721</v>
      </c>
      <c r="C208" s="25" t="s">
        <v>279</v>
      </c>
      <c r="D208" s="26">
        <v>2002</v>
      </c>
      <c r="E208" s="25" t="s">
        <v>60</v>
      </c>
      <c r="F208" s="123">
        <v>28</v>
      </c>
      <c r="G208" s="123"/>
      <c r="H208" s="122" t="str">
        <f t="shared" si="3"/>
        <v>1юн</v>
      </c>
      <c r="I208" s="129" t="s">
        <v>175</v>
      </c>
      <c r="J208" s="24">
        <v>5</v>
      </c>
      <c r="K208" s="29"/>
      <c r="L208" s="29"/>
      <c r="M208" s="29"/>
      <c r="N208" s="29"/>
      <c r="O208" s="5"/>
      <c r="P208" s="8"/>
      <c r="Q208" s="8"/>
      <c r="R208" s="8"/>
      <c r="S208" s="8"/>
      <c r="T208" s="8"/>
      <c r="U208" s="8"/>
      <c r="V208" s="8"/>
      <c r="W208" s="8"/>
    </row>
    <row r="209" spans="1:14" s="5" customFormat="1" ht="13.5" customHeight="1">
      <c r="A209" s="24" t="s">
        <v>750</v>
      </c>
      <c r="B209" s="83">
        <v>612</v>
      </c>
      <c r="C209" s="25" t="s">
        <v>277</v>
      </c>
      <c r="D209" s="26">
        <v>2006</v>
      </c>
      <c r="E209" s="29" t="s">
        <v>60</v>
      </c>
      <c r="F209" s="123">
        <v>28.2</v>
      </c>
      <c r="G209" s="123"/>
      <c r="H209" s="122" t="str">
        <f t="shared" si="3"/>
        <v>2юн</v>
      </c>
      <c r="I209" s="25" t="s">
        <v>235</v>
      </c>
      <c r="J209" s="24">
        <v>5</v>
      </c>
      <c r="K209" s="29"/>
      <c r="L209" s="29"/>
      <c r="M209" s="29"/>
      <c r="N209" s="29"/>
    </row>
    <row r="210" spans="1:15" s="5" customFormat="1" ht="13.5" customHeight="1">
      <c r="A210" s="24" t="s">
        <v>750</v>
      </c>
      <c r="B210" s="83">
        <v>250</v>
      </c>
      <c r="C210" s="25" t="s">
        <v>89</v>
      </c>
      <c r="D210" s="26">
        <v>2005</v>
      </c>
      <c r="E210" s="25" t="s">
        <v>90</v>
      </c>
      <c r="F210" s="123">
        <v>28.7</v>
      </c>
      <c r="G210" s="123"/>
      <c r="H210" s="122" t="str">
        <f t="shared" si="3"/>
        <v>2юн</v>
      </c>
      <c r="I210" s="129" t="s">
        <v>91</v>
      </c>
      <c r="J210" s="24">
        <v>3</v>
      </c>
      <c r="K210" s="29"/>
      <c r="L210" s="29"/>
      <c r="M210" s="29"/>
      <c r="N210" s="29"/>
      <c r="O210" s="107"/>
    </row>
    <row r="211" spans="1:23" s="5" customFormat="1" ht="13.5" customHeight="1">
      <c r="A211" s="24" t="s">
        <v>750</v>
      </c>
      <c r="B211" s="83">
        <v>610</v>
      </c>
      <c r="C211" s="25" t="s">
        <v>302</v>
      </c>
      <c r="D211" s="26">
        <v>2006</v>
      </c>
      <c r="E211" s="29" t="s">
        <v>78</v>
      </c>
      <c r="F211" s="123">
        <v>28.8</v>
      </c>
      <c r="G211" s="123"/>
      <c r="H211" s="122" t="str">
        <f t="shared" si="3"/>
        <v>2юн</v>
      </c>
      <c r="I211" s="25" t="s">
        <v>104</v>
      </c>
      <c r="J211" s="24">
        <v>6</v>
      </c>
      <c r="K211" s="29"/>
      <c r="L211" s="29"/>
      <c r="M211" s="29"/>
      <c r="N211" s="29"/>
      <c r="P211" s="106"/>
      <c r="Q211" s="106"/>
      <c r="R211" s="106"/>
      <c r="S211" s="106"/>
      <c r="T211" s="106"/>
      <c r="U211" s="106"/>
      <c r="V211" s="106"/>
      <c r="W211" s="106"/>
    </row>
    <row r="212" spans="1:14" s="5" customFormat="1" ht="13.5" customHeight="1">
      <c r="A212" s="24" t="s">
        <v>750</v>
      </c>
      <c r="B212" s="83">
        <v>579</v>
      </c>
      <c r="C212" s="25" t="s">
        <v>180</v>
      </c>
      <c r="D212" s="26">
        <v>2006</v>
      </c>
      <c r="E212" s="25" t="s">
        <v>103</v>
      </c>
      <c r="F212" s="123">
        <v>28.9</v>
      </c>
      <c r="G212" s="123"/>
      <c r="H212" s="122" t="str">
        <f t="shared" si="3"/>
        <v>2юн</v>
      </c>
      <c r="I212" s="128" t="s">
        <v>104</v>
      </c>
      <c r="J212" s="24">
        <v>5</v>
      </c>
      <c r="K212" s="29"/>
      <c r="L212" s="29"/>
      <c r="M212" s="29"/>
      <c r="N212" s="29"/>
    </row>
    <row r="213" spans="1:14" s="5" customFormat="1" ht="13.5" customHeight="1">
      <c r="A213" s="24" t="s">
        <v>750</v>
      </c>
      <c r="B213" s="83">
        <v>204</v>
      </c>
      <c r="C213" s="25" t="s">
        <v>105</v>
      </c>
      <c r="D213" s="26">
        <v>2004</v>
      </c>
      <c r="E213" s="25" t="s">
        <v>66</v>
      </c>
      <c r="F213" s="123">
        <v>28.9</v>
      </c>
      <c r="G213" s="123"/>
      <c r="H213" s="122" t="str">
        <f t="shared" si="3"/>
        <v>2юн</v>
      </c>
      <c r="I213" s="128" t="s">
        <v>67</v>
      </c>
      <c r="J213" s="24">
        <v>5</v>
      </c>
      <c r="K213" s="29"/>
      <c r="L213" s="29"/>
      <c r="M213" s="29"/>
      <c r="N213" s="29"/>
    </row>
    <row r="214" spans="1:23" s="5" customFormat="1" ht="13.5" customHeight="1">
      <c r="A214" s="24" t="s">
        <v>750</v>
      </c>
      <c r="B214" s="83">
        <v>697</v>
      </c>
      <c r="C214" s="25" t="s">
        <v>239</v>
      </c>
      <c r="D214" s="26">
        <v>2006</v>
      </c>
      <c r="E214" s="25" t="s">
        <v>66</v>
      </c>
      <c r="F214" s="123">
        <v>28.9</v>
      </c>
      <c r="G214" s="123"/>
      <c r="H214" s="122" t="str">
        <f t="shared" si="3"/>
        <v>2юн</v>
      </c>
      <c r="I214" s="128" t="s">
        <v>99</v>
      </c>
      <c r="J214" s="24">
        <v>6</v>
      </c>
      <c r="K214" s="29"/>
      <c r="L214" s="29"/>
      <c r="M214" s="29"/>
      <c r="N214" s="29"/>
      <c r="P214" s="64"/>
      <c r="Q214" s="64"/>
      <c r="R214" s="64"/>
      <c r="S214" s="64"/>
      <c r="T214" s="64"/>
      <c r="U214" s="64"/>
      <c r="V214" s="64"/>
      <c r="W214" s="64"/>
    </row>
    <row r="215" spans="1:14" s="5" customFormat="1" ht="13.5" customHeight="1">
      <c r="A215" s="24" t="s">
        <v>750</v>
      </c>
      <c r="B215" s="83">
        <v>81</v>
      </c>
      <c r="C215" s="25" t="s">
        <v>171</v>
      </c>
      <c r="D215" s="26">
        <v>2004</v>
      </c>
      <c r="E215" s="25" t="s">
        <v>66</v>
      </c>
      <c r="F215" s="123">
        <v>29</v>
      </c>
      <c r="G215" s="123"/>
      <c r="H215" s="122" t="str">
        <f t="shared" si="3"/>
        <v>2юн</v>
      </c>
      <c r="I215" s="128" t="s">
        <v>99</v>
      </c>
      <c r="J215" s="24">
        <v>4</v>
      </c>
      <c r="K215" s="29"/>
      <c r="L215" s="29"/>
      <c r="M215" s="29"/>
      <c r="N215" s="29"/>
    </row>
    <row r="216" spans="1:15" s="106" customFormat="1" ht="13.5" customHeight="1">
      <c r="A216" s="24" t="s">
        <v>750</v>
      </c>
      <c r="B216" s="83">
        <v>696</v>
      </c>
      <c r="C216" s="25" t="s">
        <v>98</v>
      </c>
      <c r="D216" s="26">
        <v>2006</v>
      </c>
      <c r="E216" s="25" t="s">
        <v>66</v>
      </c>
      <c r="F216" s="123">
        <v>29.1</v>
      </c>
      <c r="G216" s="123"/>
      <c r="H216" s="122" t="str">
        <f t="shared" si="3"/>
        <v>2юн</v>
      </c>
      <c r="I216" s="154" t="s">
        <v>99</v>
      </c>
      <c r="J216" s="24">
        <v>4</v>
      </c>
      <c r="K216" s="29"/>
      <c r="L216" s="29"/>
      <c r="M216" s="29"/>
      <c r="N216" s="29"/>
      <c r="O216" s="5"/>
    </row>
    <row r="217" spans="1:23" s="107" customFormat="1" ht="13.5" customHeight="1">
      <c r="A217" s="24" t="s">
        <v>750</v>
      </c>
      <c r="B217" s="83">
        <v>263</v>
      </c>
      <c r="C217" s="25" t="s">
        <v>148</v>
      </c>
      <c r="D217" s="26">
        <v>2006</v>
      </c>
      <c r="E217" s="25" t="s">
        <v>90</v>
      </c>
      <c r="F217" s="123">
        <v>29.6</v>
      </c>
      <c r="G217" s="123"/>
      <c r="H217" s="122" t="str">
        <f t="shared" si="3"/>
        <v>2юн</v>
      </c>
      <c r="I217" s="128" t="s">
        <v>321</v>
      </c>
      <c r="J217" s="24">
        <v>5</v>
      </c>
      <c r="K217" s="29"/>
      <c r="L217" s="29"/>
      <c r="M217" s="29"/>
      <c r="N217" s="29"/>
      <c r="O217" s="5"/>
      <c r="P217" s="106"/>
      <c r="Q217" s="106"/>
      <c r="R217" s="106"/>
      <c r="S217" s="106"/>
      <c r="T217" s="106"/>
      <c r="U217" s="106"/>
      <c r="V217" s="106"/>
      <c r="W217" s="106"/>
    </row>
    <row r="218" spans="1:23" s="5" customFormat="1" ht="13.5" customHeight="1">
      <c r="A218" s="24" t="s">
        <v>750</v>
      </c>
      <c r="B218" s="83">
        <v>463</v>
      </c>
      <c r="C218" s="25" t="s">
        <v>155</v>
      </c>
      <c r="D218" s="26">
        <v>2005</v>
      </c>
      <c r="E218" s="25" t="s">
        <v>78</v>
      </c>
      <c r="F218" s="123">
        <v>29.8</v>
      </c>
      <c r="G218" s="123"/>
      <c r="H218" s="122" t="str">
        <f t="shared" si="3"/>
        <v>2юн</v>
      </c>
      <c r="I218" s="128" t="s">
        <v>104</v>
      </c>
      <c r="J218" s="24">
        <v>5</v>
      </c>
      <c r="K218" s="29"/>
      <c r="L218" s="29"/>
      <c r="M218" s="29"/>
      <c r="N218" s="29"/>
      <c r="P218" s="64"/>
      <c r="Q218" s="64"/>
      <c r="R218" s="64"/>
      <c r="S218" s="64"/>
      <c r="T218" s="64"/>
      <c r="U218" s="64"/>
      <c r="V218" s="64"/>
      <c r="W218" s="64"/>
    </row>
    <row r="219" spans="1:14" s="5" customFormat="1" ht="13.5" customHeight="1">
      <c r="A219" s="24" t="s">
        <v>750</v>
      </c>
      <c r="B219" s="83">
        <v>550</v>
      </c>
      <c r="C219" s="25" t="s">
        <v>131</v>
      </c>
      <c r="D219" s="26">
        <v>2006</v>
      </c>
      <c r="E219" s="25" t="s">
        <v>78</v>
      </c>
      <c r="F219" s="123">
        <v>29.8</v>
      </c>
      <c r="G219" s="123"/>
      <c r="H219" s="122" t="str">
        <f t="shared" si="3"/>
        <v>2юн</v>
      </c>
      <c r="I219" s="128" t="s">
        <v>104</v>
      </c>
      <c r="J219" s="24">
        <v>4</v>
      </c>
      <c r="K219" s="29"/>
      <c r="L219" s="29"/>
      <c r="M219" s="29"/>
      <c r="N219" s="29"/>
    </row>
    <row r="220" spans="1:23" s="5" customFormat="1" ht="13.5" customHeight="1">
      <c r="A220" s="24" t="s">
        <v>750</v>
      </c>
      <c r="B220" s="83">
        <v>242</v>
      </c>
      <c r="C220" s="25" t="s">
        <v>101</v>
      </c>
      <c r="D220" s="26">
        <v>2005</v>
      </c>
      <c r="E220" s="29" t="s">
        <v>90</v>
      </c>
      <c r="F220" s="123">
        <v>29.8</v>
      </c>
      <c r="G220" s="123"/>
      <c r="H220" s="122" t="str">
        <f t="shared" si="3"/>
        <v>2юн</v>
      </c>
      <c r="I220" s="25" t="s">
        <v>91</v>
      </c>
      <c r="J220" s="24">
        <v>5</v>
      </c>
      <c r="K220" s="29"/>
      <c r="L220" s="29"/>
      <c r="M220" s="29"/>
      <c r="N220" s="29"/>
      <c r="P220" s="8"/>
      <c r="Q220" s="8"/>
      <c r="R220" s="8"/>
      <c r="S220" s="8"/>
      <c r="T220" s="8"/>
      <c r="U220" s="8"/>
      <c r="V220" s="8"/>
      <c r="W220" s="8"/>
    </row>
    <row r="221" spans="1:14" s="5" customFormat="1" ht="13.5" customHeight="1">
      <c r="A221" s="24" t="s">
        <v>750</v>
      </c>
      <c r="B221" s="83">
        <v>702</v>
      </c>
      <c r="C221" s="25" t="s">
        <v>132</v>
      </c>
      <c r="D221" s="26">
        <v>2006</v>
      </c>
      <c r="E221" s="29" t="s">
        <v>66</v>
      </c>
      <c r="F221" s="123">
        <v>30.1</v>
      </c>
      <c r="G221" s="123"/>
      <c r="H221" s="122" t="str">
        <f t="shared" si="3"/>
        <v>2юн</v>
      </c>
      <c r="I221" s="25" t="s">
        <v>99</v>
      </c>
      <c r="J221" s="24">
        <v>5</v>
      </c>
      <c r="K221" s="29"/>
      <c r="L221" s="29"/>
      <c r="M221" s="29"/>
      <c r="N221" s="29"/>
    </row>
    <row r="222" spans="1:14" s="5" customFormat="1" ht="13.5" customHeight="1">
      <c r="A222" s="24" t="s">
        <v>750</v>
      </c>
      <c r="B222" s="83">
        <v>831</v>
      </c>
      <c r="C222" s="25" t="s">
        <v>176</v>
      </c>
      <c r="D222" s="26">
        <v>2006</v>
      </c>
      <c r="E222" s="25" t="s">
        <v>78</v>
      </c>
      <c r="F222" s="123">
        <v>30.8</v>
      </c>
      <c r="G222" s="123"/>
      <c r="H222" s="122" t="str">
        <f t="shared" si="3"/>
        <v>3юн</v>
      </c>
      <c r="I222" s="128" t="s">
        <v>177</v>
      </c>
      <c r="J222" s="24">
        <v>5</v>
      </c>
      <c r="K222" s="29"/>
      <c r="L222" s="29"/>
      <c r="M222" s="29"/>
      <c r="N222" s="29"/>
    </row>
    <row r="223" spans="1:14" s="5" customFormat="1" ht="13.5" customHeight="1">
      <c r="A223" s="24" t="s">
        <v>750</v>
      </c>
      <c r="B223" s="83">
        <v>649</v>
      </c>
      <c r="C223" s="25" t="s">
        <v>306</v>
      </c>
      <c r="D223" s="26">
        <v>2005</v>
      </c>
      <c r="E223" s="25" t="s">
        <v>66</v>
      </c>
      <c r="F223" s="123">
        <v>31</v>
      </c>
      <c r="G223" s="123"/>
      <c r="H223" s="122" t="str">
        <f t="shared" si="3"/>
        <v>3юн</v>
      </c>
      <c r="I223" s="128" t="s">
        <v>284</v>
      </c>
      <c r="J223" s="24">
        <v>6</v>
      </c>
      <c r="K223" s="29"/>
      <c r="L223" s="29"/>
      <c r="M223" s="29"/>
      <c r="N223" s="29"/>
    </row>
    <row r="224" spans="1:23" s="5" customFormat="1" ht="13.5" customHeight="1">
      <c r="A224" s="24" t="s">
        <v>750</v>
      </c>
      <c r="B224" s="83">
        <v>473</v>
      </c>
      <c r="C224" s="25" t="s">
        <v>313</v>
      </c>
      <c r="D224" s="26">
        <v>2006</v>
      </c>
      <c r="E224" s="25" t="s">
        <v>60</v>
      </c>
      <c r="F224" s="123">
        <v>31.4</v>
      </c>
      <c r="G224" s="123"/>
      <c r="H224" s="122" t="str">
        <f t="shared" si="3"/>
        <v>3юн</v>
      </c>
      <c r="I224" s="128" t="s">
        <v>115</v>
      </c>
      <c r="J224" s="24">
        <v>4</v>
      </c>
      <c r="K224" s="29"/>
      <c r="L224" s="29"/>
      <c r="M224" s="29"/>
      <c r="N224" s="29"/>
      <c r="P224" s="106"/>
      <c r="Q224" s="106"/>
      <c r="R224" s="106"/>
      <c r="S224" s="106"/>
      <c r="T224" s="106"/>
      <c r="U224" s="106"/>
      <c r="V224" s="106"/>
      <c r="W224" s="106"/>
    </row>
    <row r="225" spans="1:23" s="106" customFormat="1" ht="13.5" customHeight="1">
      <c r="A225" s="24" t="s">
        <v>750</v>
      </c>
      <c r="B225" s="83">
        <v>599</v>
      </c>
      <c r="C225" s="25" t="s">
        <v>100</v>
      </c>
      <c r="D225" s="26">
        <v>2007</v>
      </c>
      <c r="E225" s="25" t="s">
        <v>78</v>
      </c>
      <c r="F225" s="123">
        <v>31.5</v>
      </c>
      <c r="G225" s="123"/>
      <c r="H225" s="122" t="str">
        <f t="shared" si="3"/>
        <v>3юн</v>
      </c>
      <c r="I225" s="128" t="s">
        <v>88</v>
      </c>
      <c r="J225" s="24">
        <v>6</v>
      </c>
      <c r="K225" s="29"/>
      <c r="L225" s="29"/>
      <c r="M225" s="29"/>
      <c r="N225" s="29"/>
      <c r="O225" s="5"/>
      <c r="P225" s="5"/>
      <c r="Q225" s="5"/>
      <c r="R225" s="5"/>
      <c r="S225" s="5"/>
      <c r="T225" s="5"/>
      <c r="U225" s="5"/>
      <c r="V225" s="5"/>
      <c r="W225" s="5"/>
    </row>
    <row r="226" spans="1:23" s="107" customFormat="1" ht="13.5" customHeight="1">
      <c r="A226" s="24" t="s">
        <v>750</v>
      </c>
      <c r="B226" s="83">
        <v>557</v>
      </c>
      <c r="C226" s="25" t="s">
        <v>110</v>
      </c>
      <c r="D226" s="26">
        <v>2007</v>
      </c>
      <c r="E226" s="25" t="s">
        <v>78</v>
      </c>
      <c r="F226" s="123">
        <v>31.8</v>
      </c>
      <c r="G226" s="123"/>
      <c r="H226" s="122" t="str">
        <f t="shared" si="3"/>
        <v>3юн</v>
      </c>
      <c r="I226" s="129" t="s">
        <v>104</v>
      </c>
      <c r="J226" s="24">
        <v>5</v>
      </c>
      <c r="K226" s="29"/>
      <c r="L226" s="29"/>
      <c r="M226" s="29"/>
      <c r="N226" s="29"/>
      <c r="O226" s="5"/>
      <c r="P226" s="64"/>
      <c r="Q226" s="64"/>
      <c r="R226" s="64"/>
      <c r="S226" s="64"/>
      <c r="T226" s="64"/>
      <c r="U226" s="64"/>
      <c r="V226" s="64"/>
      <c r="W226" s="64"/>
    </row>
    <row r="227" spans="1:23" s="5" customFormat="1" ht="13.5" customHeight="1">
      <c r="A227" s="24" t="s">
        <v>750</v>
      </c>
      <c r="B227" s="83">
        <v>265</v>
      </c>
      <c r="C227" s="25" t="s">
        <v>142</v>
      </c>
      <c r="D227" s="26">
        <v>2006</v>
      </c>
      <c r="E227" s="25" t="s">
        <v>90</v>
      </c>
      <c r="F227" s="123">
        <v>31.9</v>
      </c>
      <c r="G227" s="123"/>
      <c r="H227" s="122" t="str">
        <f t="shared" si="3"/>
        <v>3юн</v>
      </c>
      <c r="I227" s="128" t="s">
        <v>91</v>
      </c>
      <c r="J227" s="24">
        <v>7</v>
      </c>
      <c r="K227" s="29"/>
      <c r="L227" s="29"/>
      <c r="M227" s="29"/>
      <c r="N227" s="29"/>
      <c r="P227" s="106"/>
      <c r="Q227" s="106"/>
      <c r="R227" s="106"/>
      <c r="S227" s="106"/>
      <c r="T227" s="106"/>
      <c r="U227" s="106"/>
      <c r="V227" s="106"/>
      <c r="W227" s="106"/>
    </row>
    <row r="228" spans="1:14" s="5" customFormat="1" ht="13.5" customHeight="1">
      <c r="A228" s="24" t="s">
        <v>750</v>
      </c>
      <c r="B228" s="83">
        <v>283</v>
      </c>
      <c r="C228" s="25" t="s">
        <v>162</v>
      </c>
      <c r="D228" s="26">
        <v>2007</v>
      </c>
      <c r="E228" s="25" t="s">
        <v>103</v>
      </c>
      <c r="F228" s="123">
        <v>32.5</v>
      </c>
      <c r="G228" s="123"/>
      <c r="H228" s="122" t="str">
        <f t="shared" si="3"/>
        <v>3юн</v>
      </c>
      <c r="I228" s="129" t="s">
        <v>88</v>
      </c>
      <c r="J228" s="24">
        <v>6</v>
      </c>
      <c r="K228" s="29"/>
      <c r="L228" s="29"/>
      <c r="M228" s="29"/>
      <c r="N228" s="29"/>
    </row>
    <row r="229" spans="1:23" s="64" customFormat="1" ht="13.5" customHeight="1">
      <c r="A229" s="24" t="s">
        <v>750</v>
      </c>
      <c r="B229" s="83">
        <v>89</v>
      </c>
      <c r="C229" s="25" t="s">
        <v>111</v>
      </c>
      <c r="D229" s="26">
        <v>2005</v>
      </c>
      <c r="E229" s="25" t="s">
        <v>66</v>
      </c>
      <c r="F229" s="123">
        <v>32.5</v>
      </c>
      <c r="G229" s="123"/>
      <c r="H229" s="122" t="str">
        <f t="shared" si="3"/>
        <v>3юн</v>
      </c>
      <c r="I229" s="129" t="s">
        <v>99</v>
      </c>
      <c r="J229" s="24">
        <v>5</v>
      </c>
      <c r="K229" s="29"/>
      <c r="L229" s="29"/>
      <c r="M229" s="29"/>
      <c r="N229" s="29"/>
      <c r="O229" s="107"/>
      <c r="P229" s="5"/>
      <c r="Q229" s="5"/>
      <c r="R229" s="5"/>
      <c r="S229" s="5"/>
      <c r="T229" s="5"/>
      <c r="U229" s="5"/>
      <c r="V229" s="5"/>
      <c r="W229" s="5"/>
    </row>
    <row r="230" spans="1:15" s="106" customFormat="1" ht="13.5" customHeight="1">
      <c r="A230" s="24" t="s">
        <v>750</v>
      </c>
      <c r="B230" s="175">
        <v>280</v>
      </c>
      <c r="C230" s="25" t="s">
        <v>120</v>
      </c>
      <c r="D230" s="26">
        <v>2007</v>
      </c>
      <c r="E230" s="25" t="s">
        <v>103</v>
      </c>
      <c r="F230" s="123">
        <v>33.5</v>
      </c>
      <c r="G230" s="123"/>
      <c r="H230" s="122" t="str">
        <f t="shared" si="3"/>
        <v>3юн</v>
      </c>
      <c r="I230" s="176" t="s">
        <v>88</v>
      </c>
      <c r="J230" s="24">
        <v>6</v>
      </c>
      <c r="K230" s="29"/>
      <c r="L230" s="29"/>
      <c r="M230" s="29"/>
      <c r="N230" s="29"/>
      <c r="O230" s="5"/>
    </row>
    <row r="231" spans="1:23" s="107" customFormat="1" ht="13.5" customHeight="1">
      <c r="A231" s="24" t="s">
        <v>750</v>
      </c>
      <c r="B231" s="83">
        <v>647</v>
      </c>
      <c r="C231" s="25" t="s">
        <v>303</v>
      </c>
      <c r="D231" s="26">
        <v>2007</v>
      </c>
      <c r="E231" s="25" t="s">
        <v>66</v>
      </c>
      <c r="F231" s="123">
        <v>33.6</v>
      </c>
      <c r="G231" s="123"/>
      <c r="H231" s="122" t="str">
        <f t="shared" si="3"/>
        <v>3юн</v>
      </c>
      <c r="I231" s="129" t="s">
        <v>295</v>
      </c>
      <c r="J231" s="24">
        <v>5</v>
      </c>
      <c r="K231" s="29"/>
      <c r="L231" s="29"/>
      <c r="M231" s="29"/>
      <c r="N231" s="29"/>
      <c r="O231" s="5"/>
      <c r="P231" s="5"/>
      <c r="Q231" s="5"/>
      <c r="R231" s="5"/>
      <c r="S231" s="5"/>
      <c r="T231" s="5"/>
      <c r="U231" s="5"/>
      <c r="V231" s="5"/>
      <c r="W231" s="5"/>
    </row>
    <row r="232" spans="1:15" s="5" customFormat="1" ht="13.5" customHeight="1">
      <c r="A232" s="24" t="s">
        <v>750</v>
      </c>
      <c r="B232" s="35">
        <v>73</v>
      </c>
      <c r="C232" s="33" t="s">
        <v>278</v>
      </c>
      <c r="D232" s="35">
        <v>2008</v>
      </c>
      <c r="E232" s="33" t="s">
        <v>78</v>
      </c>
      <c r="F232" s="123">
        <v>33.8</v>
      </c>
      <c r="G232" s="123"/>
      <c r="H232" s="122" t="str">
        <f t="shared" si="3"/>
        <v>3юн</v>
      </c>
      <c r="I232" s="33" t="s">
        <v>92</v>
      </c>
      <c r="J232" s="24">
        <v>6</v>
      </c>
      <c r="K232" s="29"/>
      <c r="L232" s="29"/>
      <c r="M232" s="29"/>
      <c r="N232" s="29"/>
      <c r="O232" s="106"/>
    </row>
    <row r="233" spans="1:14" s="5" customFormat="1" ht="13.5" customHeight="1">
      <c r="A233" s="24" t="s">
        <v>750</v>
      </c>
      <c r="B233" s="83">
        <v>578</v>
      </c>
      <c r="C233" s="25" t="s">
        <v>87</v>
      </c>
      <c r="D233" s="26">
        <v>2008</v>
      </c>
      <c r="E233" s="29" t="s">
        <v>78</v>
      </c>
      <c r="F233" s="123">
        <v>34.8</v>
      </c>
      <c r="G233" s="123"/>
      <c r="H233" s="122" t="str">
        <f t="shared" si="3"/>
        <v>б/р</v>
      </c>
      <c r="I233" s="25" t="s">
        <v>88</v>
      </c>
      <c r="J233" s="24">
        <v>7</v>
      </c>
      <c r="K233" s="29"/>
      <c r="L233" s="29"/>
      <c r="M233" s="29"/>
      <c r="N233" s="29"/>
    </row>
    <row r="234" spans="1:23" s="106" customFormat="1" ht="13.5" customHeight="1">
      <c r="A234" s="24" t="s">
        <v>750</v>
      </c>
      <c r="B234" s="175">
        <v>113</v>
      </c>
      <c r="C234" s="25" t="s">
        <v>121</v>
      </c>
      <c r="D234" s="26">
        <v>2006</v>
      </c>
      <c r="E234" s="25" t="s">
        <v>103</v>
      </c>
      <c r="F234" s="123">
        <v>35.1</v>
      </c>
      <c r="G234" s="123"/>
      <c r="H234" s="122" t="str">
        <f t="shared" si="3"/>
        <v>б/р</v>
      </c>
      <c r="I234" s="176" t="s">
        <v>92</v>
      </c>
      <c r="J234" s="24">
        <v>7</v>
      </c>
      <c r="K234" s="29"/>
      <c r="L234" s="29"/>
      <c r="M234" s="29"/>
      <c r="N234" s="29"/>
      <c r="O234" s="5"/>
      <c r="P234" s="5"/>
      <c r="Q234" s="5"/>
      <c r="R234" s="5"/>
      <c r="S234" s="5"/>
      <c r="T234" s="5"/>
      <c r="U234" s="5"/>
      <c r="V234" s="5"/>
      <c r="W234" s="5"/>
    </row>
    <row r="235" spans="1:23" s="107" customFormat="1" ht="13.5" customHeight="1">
      <c r="A235" s="24" t="s">
        <v>750</v>
      </c>
      <c r="B235" s="83">
        <v>595</v>
      </c>
      <c r="C235" s="25" t="s">
        <v>301</v>
      </c>
      <c r="D235" s="26">
        <v>2008</v>
      </c>
      <c r="E235" s="25" t="s">
        <v>103</v>
      </c>
      <c r="F235" s="123">
        <v>35.4</v>
      </c>
      <c r="G235" s="123"/>
      <c r="H235" s="122" t="str">
        <f>LOOKUP((SMALL(F235:G235,1)+0),$P$2:$W$2,$P$1:$W$1)</f>
        <v>б/р</v>
      </c>
      <c r="I235" s="129" t="s">
        <v>88</v>
      </c>
      <c r="J235" s="24">
        <v>7</v>
      </c>
      <c r="K235" s="29"/>
      <c r="L235" s="29"/>
      <c r="M235" s="29"/>
      <c r="N235" s="29"/>
      <c r="O235" s="5"/>
      <c r="P235" s="64"/>
      <c r="Q235" s="64"/>
      <c r="R235" s="64"/>
      <c r="S235" s="64"/>
      <c r="T235" s="64"/>
      <c r="U235" s="64"/>
      <c r="V235" s="64"/>
      <c r="W235" s="64"/>
    </row>
    <row r="236" spans="1:23" s="1" customFormat="1" ht="15.75" customHeight="1">
      <c r="A236" s="225" t="s">
        <v>49</v>
      </c>
      <c r="B236" s="225"/>
      <c r="C236" s="225"/>
      <c r="D236" s="225"/>
      <c r="E236" s="225"/>
      <c r="F236" s="225"/>
      <c r="G236" s="225"/>
      <c r="H236" s="225"/>
      <c r="I236" s="225"/>
      <c r="J236" s="225"/>
      <c r="K236" s="225"/>
      <c r="L236" s="225"/>
      <c r="M236" s="225"/>
      <c r="P236" s="5"/>
      <c r="Q236" s="5"/>
      <c r="R236" s="5"/>
      <c r="S236" s="5"/>
      <c r="T236" s="5"/>
      <c r="U236" s="5"/>
      <c r="V236" s="5"/>
      <c r="W236" s="5"/>
    </row>
    <row r="237" spans="1:23" s="1" customFormat="1" ht="15.75" customHeight="1">
      <c r="A237" s="214" t="s">
        <v>21</v>
      </c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  <c r="P237" s="5"/>
      <c r="Q237" s="5"/>
      <c r="R237" s="5"/>
      <c r="S237" s="5"/>
      <c r="T237" s="5"/>
      <c r="U237" s="5"/>
      <c r="V237" s="5"/>
      <c r="W237" s="5"/>
    </row>
    <row r="238" spans="1:23" s="3" customFormat="1" ht="26.25" customHeight="1">
      <c r="A238" s="79" t="s">
        <v>17</v>
      </c>
      <c r="B238" s="79" t="s">
        <v>7</v>
      </c>
      <c r="C238" s="79" t="s">
        <v>8</v>
      </c>
      <c r="D238" s="131" t="s">
        <v>9</v>
      </c>
      <c r="E238" s="132"/>
      <c r="F238" s="80" t="s">
        <v>12</v>
      </c>
      <c r="G238" s="113"/>
      <c r="H238" s="79" t="s">
        <v>13</v>
      </c>
      <c r="I238" s="79" t="s">
        <v>14</v>
      </c>
      <c r="J238" s="215" t="s">
        <v>23</v>
      </c>
      <c r="K238" s="216"/>
      <c r="L238" s="217"/>
      <c r="M238" s="91" t="s">
        <v>16</v>
      </c>
      <c r="N238" s="92" t="s">
        <v>17</v>
      </c>
      <c r="P238" s="5"/>
      <c r="Q238" s="5"/>
      <c r="R238" s="5"/>
      <c r="S238" s="5"/>
      <c r="T238" s="5"/>
      <c r="U238" s="5"/>
      <c r="V238" s="5"/>
      <c r="W238" s="5"/>
    </row>
    <row r="239" spans="1:14" s="5" customFormat="1" ht="15.75">
      <c r="A239" s="24">
        <v>1</v>
      </c>
      <c r="B239" s="83">
        <v>27</v>
      </c>
      <c r="C239" s="25" t="s">
        <v>187</v>
      </c>
      <c r="D239" s="26">
        <v>2000</v>
      </c>
      <c r="E239" s="29" t="s">
        <v>60</v>
      </c>
      <c r="F239" s="202" t="s">
        <v>751</v>
      </c>
      <c r="G239" s="125"/>
      <c r="H239" s="50">
        <v>1</v>
      </c>
      <c r="I239" s="25" t="s">
        <v>207</v>
      </c>
      <c r="J239" s="24">
        <v>1</v>
      </c>
      <c r="K239" s="29"/>
      <c r="L239" s="29"/>
      <c r="M239" s="29"/>
      <c r="N239" s="29"/>
    </row>
    <row r="240" spans="1:14" s="5" customFormat="1" ht="15.75">
      <c r="A240" s="24">
        <v>2</v>
      </c>
      <c r="B240" s="83">
        <v>4</v>
      </c>
      <c r="C240" s="25" t="s">
        <v>190</v>
      </c>
      <c r="D240" s="26">
        <v>2001</v>
      </c>
      <c r="E240" s="25" t="s">
        <v>66</v>
      </c>
      <c r="F240" s="202" t="s">
        <v>752</v>
      </c>
      <c r="G240" s="125"/>
      <c r="H240" s="50">
        <v>1</v>
      </c>
      <c r="I240" s="129" t="s">
        <v>191</v>
      </c>
      <c r="J240" s="24">
        <v>2</v>
      </c>
      <c r="K240" s="29"/>
      <c r="L240" s="29"/>
      <c r="M240" s="29"/>
      <c r="N240" s="29"/>
    </row>
    <row r="241" spans="1:14" s="5" customFormat="1" ht="15.75">
      <c r="A241" s="24">
        <v>3</v>
      </c>
      <c r="B241" s="35">
        <v>142</v>
      </c>
      <c r="C241" s="33" t="s">
        <v>188</v>
      </c>
      <c r="D241" s="35">
        <v>2000</v>
      </c>
      <c r="E241" s="33" t="s">
        <v>138</v>
      </c>
      <c r="F241" s="202" t="s">
        <v>753</v>
      </c>
      <c r="G241" s="125"/>
      <c r="H241" s="50">
        <v>2</v>
      </c>
      <c r="I241" s="33" t="s">
        <v>189</v>
      </c>
      <c r="J241" s="24">
        <v>3</v>
      </c>
      <c r="K241" s="29"/>
      <c r="L241" s="29"/>
      <c r="M241" s="29"/>
      <c r="N241" s="29"/>
    </row>
    <row r="242" spans="1:14" s="5" customFormat="1" ht="15.75">
      <c r="A242" s="24">
        <v>4</v>
      </c>
      <c r="B242" s="175">
        <v>46</v>
      </c>
      <c r="C242" s="25" t="s">
        <v>192</v>
      </c>
      <c r="D242" s="26">
        <v>2000</v>
      </c>
      <c r="E242" s="25" t="s">
        <v>195</v>
      </c>
      <c r="F242" s="202" t="s">
        <v>754</v>
      </c>
      <c r="G242" s="125"/>
      <c r="H242" s="50">
        <v>2</v>
      </c>
      <c r="I242" s="177" t="s">
        <v>193</v>
      </c>
      <c r="J242" s="24">
        <v>4</v>
      </c>
      <c r="K242" s="29"/>
      <c r="L242" s="29"/>
      <c r="M242" s="29"/>
      <c r="N242" s="29"/>
    </row>
    <row r="243" spans="1:14" s="5" customFormat="1" ht="15.75">
      <c r="A243" s="24">
        <v>5</v>
      </c>
      <c r="B243" s="83">
        <v>401</v>
      </c>
      <c r="C243" s="25" t="s">
        <v>185</v>
      </c>
      <c r="D243" s="26">
        <v>2001</v>
      </c>
      <c r="E243" s="25" t="s">
        <v>138</v>
      </c>
      <c r="F243" s="202" t="s">
        <v>755</v>
      </c>
      <c r="G243" s="125"/>
      <c r="H243" s="50">
        <v>2</v>
      </c>
      <c r="I243" s="154" t="s">
        <v>186</v>
      </c>
      <c r="J243" s="24">
        <v>5</v>
      </c>
      <c r="K243" s="29"/>
      <c r="L243" s="29"/>
      <c r="M243" s="29"/>
      <c r="N243" s="29"/>
    </row>
    <row r="244" spans="1:14" s="5" customFormat="1" ht="15.75">
      <c r="A244" s="24">
        <v>6</v>
      </c>
      <c r="B244" s="83">
        <v>343</v>
      </c>
      <c r="C244" s="25" t="s">
        <v>183</v>
      </c>
      <c r="D244" s="26">
        <v>2000</v>
      </c>
      <c r="E244" s="25" t="s">
        <v>78</v>
      </c>
      <c r="F244" s="202" t="s">
        <v>756</v>
      </c>
      <c r="G244" s="125"/>
      <c r="H244" s="50">
        <v>2</v>
      </c>
      <c r="I244" s="129" t="s">
        <v>184</v>
      </c>
      <c r="J244" s="24">
        <v>6</v>
      </c>
      <c r="K244" s="29"/>
      <c r="L244" s="29"/>
      <c r="M244" s="29"/>
      <c r="N244" s="29"/>
    </row>
    <row r="245" spans="1:14" s="5" customFormat="1" ht="15.75">
      <c r="A245" s="24">
        <v>7</v>
      </c>
      <c r="B245" s="83">
        <v>151</v>
      </c>
      <c r="C245" s="25" t="s">
        <v>200</v>
      </c>
      <c r="D245" s="26">
        <v>2001</v>
      </c>
      <c r="E245" s="25" t="s">
        <v>138</v>
      </c>
      <c r="F245" s="202" t="s">
        <v>757</v>
      </c>
      <c r="G245" s="125"/>
      <c r="H245" s="50">
        <v>2</v>
      </c>
      <c r="I245" s="128" t="s">
        <v>201</v>
      </c>
      <c r="J245" s="24">
        <v>1</v>
      </c>
      <c r="K245" s="29"/>
      <c r="L245" s="29"/>
      <c r="M245" s="29"/>
      <c r="N245" s="29"/>
    </row>
    <row r="246" spans="1:14" s="5" customFormat="1" ht="15.75">
      <c r="A246" s="24">
        <v>8</v>
      </c>
      <c r="B246" s="24">
        <v>551</v>
      </c>
      <c r="C246" s="29" t="s">
        <v>198</v>
      </c>
      <c r="D246" s="24">
        <v>2001</v>
      </c>
      <c r="E246" s="25" t="s">
        <v>182</v>
      </c>
      <c r="F246" s="202" t="s">
        <v>758</v>
      </c>
      <c r="G246" s="125"/>
      <c r="H246" s="50">
        <v>2</v>
      </c>
      <c r="I246" s="128" t="s">
        <v>151</v>
      </c>
      <c r="J246" s="24">
        <v>2</v>
      </c>
      <c r="K246" s="29"/>
      <c r="L246" s="29"/>
      <c r="M246" s="29"/>
      <c r="N246" s="29"/>
    </row>
    <row r="247" spans="1:14" s="5" customFormat="1" ht="15.75">
      <c r="A247" s="24">
        <v>9</v>
      </c>
      <c r="B247" s="175">
        <v>247</v>
      </c>
      <c r="C247" s="25" t="s">
        <v>196</v>
      </c>
      <c r="D247" s="26">
        <v>2000</v>
      </c>
      <c r="E247" s="25" t="s">
        <v>66</v>
      </c>
      <c r="F247" s="202" t="s">
        <v>730</v>
      </c>
      <c r="G247" s="125"/>
      <c r="H247" s="50">
        <v>3</v>
      </c>
      <c r="I247" s="176" t="s">
        <v>197</v>
      </c>
      <c r="J247" s="24">
        <v>3</v>
      </c>
      <c r="K247" s="29"/>
      <c r="L247" s="29"/>
      <c r="M247" s="29"/>
      <c r="N247" s="29"/>
    </row>
    <row r="248" spans="1:23" s="107" customFormat="1" ht="15.75">
      <c r="A248" s="24">
        <v>10</v>
      </c>
      <c r="B248" s="83">
        <v>277</v>
      </c>
      <c r="C248" s="25" t="s">
        <v>199</v>
      </c>
      <c r="D248" s="26">
        <v>2001</v>
      </c>
      <c r="E248" s="25" t="s">
        <v>78</v>
      </c>
      <c r="F248" s="202" t="s">
        <v>759</v>
      </c>
      <c r="G248" s="125"/>
      <c r="H248" s="50">
        <v>3</v>
      </c>
      <c r="I248" s="129" t="s">
        <v>92</v>
      </c>
      <c r="J248" s="24">
        <v>4</v>
      </c>
      <c r="K248" s="29"/>
      <c r="L248" s="29"/>
      <c r="M248" s="29"/>
      <c r="N248" s="29"/>
      <c r="P248" s="5"/>
      <c r="Q248" s="5"/>
      <c r="R248" s="5"/>
      <c r="S248" s="5"/>
      <c r="T248" s="5"/>
      <c r="U248" s="5"/>
      <c r="V248" s="5"/>
      <c r="W248" s="5"/>
    </row>
    <row r="249" spans="1:23" s="1" customFormat="1" ht="15.75" customHeight="1">
      <c r="A249" s="225" t="s">
        <v>36</v>
      </c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P249" s="5"/>
      <c r="Q249" s="5"/>
      <c r="R249" s="5"/>
      <c r="S249" s="5"/>
      <c r="T249" s="5"/>
      <c r="U249" s="5"/>
      <c r="V249" s="5"/>
      <c r="W249" s="5"/>
    </row>
    <row r="250" spans="1:23" s="1" customFormat="1" ht="15.75" customHeight="1">
      <c r="A250" s="214" t="s">
        <v>21</v>
      </c>
      <c r="B250" s="214"/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  <c r="M250" s="214"/>
      <c r="P250" s="5"/>
      <c r="Q250" s="5"/>
      <c r="R250" s="5"/>
      <c r="S250" s="5"/>
      <c r="T250" s="5"/>
      <c r="U250" s="5"/>
      <c r="V250" s="5"/>
      <c r="W250" s="5"/>
    </row>
    <row r="251" spans="1:23" s="3" customFormat="1" ht="26.25" customHeight="1">
      <c r="A251" s="79" t="s">
        <v>17</v>
      </c>
      <c r="B251" s="79" t="s">
        <v>7</v>
      </c>
      <c r="C251" s="79" t="s">
        <v>8</v>
      </c>
      <c r="D251" s="131" t="s">
        <v>9</v>
      </c>
      <c r="E251" s="132"/>
      <c r="F251" s="80" t="s">
        <v>12</v>
      </c>
      <c r="G251" s="113"/>
      <c r="H251" s="79" t="s">
        <v>13</v>
      </c>
      <c r="I251" s="79" t="s">
        <v>14</v>
      </c>
      <c r="J251" s="215" t="s">
        <v>23</v>
      </c>
      <c r="K251" s="216"/>
      <c r="L251" s="217"/>
      <c r="M251" s="91" t="s">
        <v>16</v>
      </c>
      <c r="N251" s="92" t="s">
        <v>17</v>
      </c>
      <c r="P251" s="64"/>
      <c r="Q251" s="64"/>
      <c r="R251" s="64"/>
      <c r="S251" s="64"/>
      <c r="T251" s="64"/>
      <c r="U251" s="64"/>
      <c r="V251" s="64"/>
      <c r="W251" s="64"/>
    </row>
    <row r="252" spans="1:23" s="5" customFormat="1" ht="15.75">
      <c r="A252" s="24" t="s">
        <v>750</v>
      </c>
      <c r="B252" s="83">
        <v>600</v>
      </c>
      <c r="C252" s="25" t="s">
        <v>205</v>
      </c>
      <c r="D252" s="26">
        <v>1998</v>
      </c>
      <c r="E252" s="29" t="s">
        <v>78</v>
      </c>
      <c r="F252" s="202" t="s">
        <v>760</v>
      </c>
      <c r="G252" s="125"/>
      <c r="H252" s="50" t="s">
        <v>799</v>
      </c>
      <c r="I252" s="25" t="s">
        <v>207</v>
      </c>
      <c r="J252" s="24">
        <v>1</v>
      </c>
      <c r="K252" s="29"/>
      <c r="L252" s="29"/>
      <c r="M252" s="29"/>
      <c r="N252" s="29"/>
      <c r="P252" s="106"/>
      <c r="Q252" s="106"/>
      <c r="R252" s="106"/>
      <c r="S252" s="106"/>
      <c r="T252" s="106"/>
      <c r="U252" s="106"/>
      <c r="V252" s="106"/>
      <c r="W252" s="106"/>
    </row>
    <row r="253" spans="1:23" s="5" customFormat="1" ht="15.75">
      <c r="A253" s="24" t="s">
        <v>750</v>
      </c>
      <c r="B253" s="35">
        <v>400</v>
      </c>
      <c r="C253" s="33" t="s">
        <v>206</v>
      </c>
      <c r="D253" s="35">
        <v>1998</v>
      </c>
      <c r="E253" s="33" t="s">
        <v>60</v>
      </c>
      <c r="F253" s="202" t="s">
        <v>761</v>
      </c>
      <c r="G253" s="125"/>
      <c r="H253" s="50" t="s">
        <v>799</v>
      </c>
      <c r="I253" s="25" t="s">
        <v>207</v>
      </c>
      <c r="J253" s="24">
        <v>2</v>
      </c>
      <c r="K253" s="29"/>
      <c r="L253" s="29"/>
      <c r="M253" s="29"/>
      <c r="N253" s="29"/>
      <c r="P253" s="107"/>
      <c r="Q253" s="107"/>
      <c r="R253" s="107"/>
      <c r="S253" s="107"/>
      <c r="T253" s="107"/>
      <c r="U253" s="107"/>
      <c r="V253" s="107"/>
      <c r="W253" s="107"/>
    </row>
    <row r="254" spans="1:14" s="5" customFormat="1" ht="15.75">
      <c r="A254" s="24" t="s">
        <v>750</v>
      </c>
      <c r="B254" s="175">
        <v>397</v>
      </c>
      <c r="C254" s="25" t="s">
        <v>208</v>
      </c>
      <c r="D254" s="26">
        <v>1997</v>
      </c>
      <c r="E254" s="25" t="s">
        <v>78</v>
      </c>
      <c r="F254" s="202" t="s">
        <v>762</v>
      </c>
      <c r="G254" s="125"/>
      <c r="H254" s="50">
        <v>1</v>
      </c>
      <c r="I254" s="128" t="s">
        <v>209</v>
      </c>
      <c r="J254" s="24">
        <v>3</v>
      </c>
      <c r="K254" s="29"/>
      <c r="L254" s="29"/>
      <c r="M254" s="29"/>
      <c r="N254" s="29"/>
    </row>
    <row r="255" spans="1:14" s="5" customFormat="1" ht="15.75">
      <c r="A255" s="24" t="s">
        <v>750</v>
      </c>
      <c r="B255" s="83">
        <v>632</v>
      </c>
      <c r="C255" s="25" t="s">
        <v>210</v>
      </c>
      <c r="D255" s="26">
        <v>1989</v>
      </c>
      <c r="E255" s="25" t="s">
        <v>63</v>
      </c>
      <c r="F255" s="202" t="s">
        <v>763</v>
      </c>
      <c r="G255" s="125"/>
      <c r="H255" s="50">
        <v>1</v>
      </c>
      <c r="I255" s="128" t="s">
        <v>211</v>
      </c>
      <c r="J255" s="24">
        <v>4</v>
      </c>
      <c r="K255" s="29"/>
      <c r="L255" s="29"/>
      <c r="M255" s="29"/>
      <c r="N255" s="29"/>
    </row>
    <row r="256" spans="1:23" s="5" customFormat="1" ht="15.75">
      <c r="A256" s="24" t="s">
        <v>750</v>
      </c>
      <c r="B256" s="83">
        <v>522</v>
      </c>
      <c r="C256" s="25" t="s">
        <v>203</v>
      </c>
      <c r="D256" s="26">
        <v>1996</v>
      </c>
      <c r="E256" s="25" t="s">
        <v>78</v>
      </c>
      <c r="F256" s="202" t="s">
        <v>764</v>
      </c>
      <c r="G256" s="125"/>
      <c r="H256" s="50">
        <v>1</v>
      </c>
      <c r="I256" s="128" t="s">
        <v>204</v>
      </c>
      <c r="J256" s="24">
        <v>5</v>
      </c>
      <c r="K256" s="29"/>
      <c r="L256" s="29"/>
      <c r="M256" s="29"/>
      <c r="N256" s="29"/>
      <c r="P256" s="106"/>
      <c r="Q256" s="106"/>
      <c r="R256" s="106"/>
      <c r="S256" s="106"/>
      <c r="T256" s="106"/>
      <c r="U256" s="106"/>
      <c r="V256" s="106"/>
      <c r="W256" s="106"/>
    </row>
    <row r="257" spans="1:23" s="5" customFormat="1" ht="15.75">
      <c r="A257" s="24" t="s">
        <v>750</v>
      </c>
      <c r="B257" s="83">
        <v>161</v>
      </c>
      <c r="C257" s="25" t="s">
        <v>243</v>
      </c>
      <c r="D257" s="26">
        <v>1996</v>
      </c>
      <c r="E257" s="25" t="s">
        <v>182</v>
      </c>
      <c r="F257" s="202" t="s">
        <v>778</v>
      </c>
      <c r="G257" s="125"/>
      <c r="H257" s="50">
        <v>1</v>
      </c>
      <c r="I257" s="128" t="s">
        <v>151</v>
      </c>
      <c r="J257" s="24">
        <v>1</v>
      </c>
      <c r="K257" s="29"/>
      <c r="L257" s="29"/>
      <c r="M257" s="29"/>
      <c r="N257" s="29"/>
      <c r="P257" s="107"/>
      <c r="Q257" s="107"/>
      <c r="R257" s="107"/>
      <c r="S257" s="107"/>
      <c r="T257" s="107"/>
      <c r="U257" s="107"/>
      <c r="V257" s="107"/>
      <c r="W257" s="107"/>
    </row>
    <row r="258" spans="1:14" s="5" customFormat="1" ht="15.75">
      <c r="A258" s="24" t="s">
        <v>750</v>
      </c>
      <c r="B258" s="83">
        <v>666</v>
      </c>
      <c r="C258" s="25" t="s">
        <v>240</v>
      </c>
      <c r="D258" s="26">
        <v>1996</v>
      </c>
      <c r="E258" s="25" t="s">
        <v>126</v>
      </c>
      <c r="F258" s="202" t="s">
        <v>779</v>
      </c>
      <c r="G258" s="125"/>
      <c r="H258" s="50">
        <v>2</v>
      </c>
      <c r="I258" s="128" t="s">
        <v>127</v>
      </c>
      <c r="J258" s="24">
        <v>2</v>
      </c>
      <c r="K258" s="29"/>
      <c r="L258" s="29"/>
      <c r="M258" s="29"/>
      <c r="N258" s="29"/>
    </row>
    <row r="259" spans="1:14" s="5" customFormat="1" ht="15.75">
      <c r="A259" s="24" t="s">
        <v>750</v>
      </c>
      <c r="B259" s="83">
        <v>302</v>
      </c>
      <c r="C259" s="25" t="s">
        <v>219</v>
      </c>
      <c r="D259" s="26">
        <v>2002</v>
      </c>
      <c r="E259" s="25" t="s">
        <v>220</v>
      </c>
      <c r="F259" s="202" t="s">
        <v>767</v>
      </c>
      <c r="G259" s="125"/>
      <c r="H259" s="50">
        <v>2</v>
      </c>
      <c r="I259" s="128" t="s">
        <v>221</v>
      </c>
      <c r="J259" s="24">
        <v>1</v>
      </c>
      <c r="K259" s="29"/>
      <c r="L259" s="29"/>
      <c r="M259" s="29"/>
      <c r="N259" s="29"/>
    </row>
    <row r="260" spans="1:14" s="5" customFormat="1" ht="15.75">
      <c r="A260" s="24" t="s">
        <v>750</v>
      </c>
      <c r="B260" s="83">
        <v>45</v>
      </c>
      <c r="C260" s="25" t="s">
        <v>218</v>
      </c>
      <c r="D260" s="26">
        <v>1997</v>
      </c>
      <c r="E260" s="25" t="s">
        <v>195</v>
      </c>
      <c r="F260" s="202" t="s">
        <v>768</v>
      </c>
      <c r="G260" s="125"/>
      <c r="H260" s="50">
        <v>2</v>
      </c>
      <c r="I260" s="128" t="s">
        <v>130</v>
      </c>
      <c r="J260" s="24">
        <v>2</v>
      </c>
      <c r="K260" s="29"/>
      <c r="L260" s="29"/>
      <c r="M260" s="29"/>
      <c r="N260" s="29"/>
    </row>
    <row r="261" spans="1:14" s="5" customFormat="1" ht="15.75">
      <c r="A261" s="24" t="s">
        <v>750</v>
      </c>
      <c r="B261" s="83">
        <v>113</v>
      </c>
      <c r="C261" s="25" t="s">
        <v>217</v>
      </c>
      <c r="D261" s="26">
        <v>1999</v>
      </c>
      <c r="E261" s="25" t="s">
        <v>60</v>
      </c>
      <c r="F261" s="202" t="s">
        <v>769</v>
      </c>
      <c r="G261" s="125"/>
      <c r="H261" s="50">
        <v>2</v>
      </c>
      <c r="I261" s="128" t="s">
        <v>61</v>
      </c>
      <c r="J261" s="24">
        <v>3</v>
      </c>
      <c r="K261" s="29"/>
      <c r="L261" s="29"/>
      <c r="M261" s="29"/>
      <c r="N261" s="29"/>
    </row>
    <row r="262" spans="1:14" s="5" customFormat="1" ht="15.75">
      <c r="A262" s="24" t="s">
        <v>750</v>
      </c>
      <c r="B262" s="83">
        <v>233</v>
      </c>
      <c r="C262" s="25" t="s">
        <v>236</v>
      </c>
      <c r="D262" s="26">
        <v>2003</v>
      </c>
      <c r="E262" s="25" t="s">
        <v>78</v>
      </c>
      <c r="F262" s="202" t="s">
        <v>774</v>
      </c>
      <c r="G262" s="125"/>
      <c r="H262" s="50">
        <v>2</v>
      </c>
      <c r="I262" s="128" t="s">
        <v>237</v>
      </c>
      <c r="J262" s="24">
        <v>1</v>
      </c>
      <c r="K262" s="29"/>
      <c r="L262" s="29"/>
      <c r="M262" s="29"/>
      <c r="N262" s="29"/>
    </row>
    <row r="263" spans="1:14" s="5" customFormat="1" ht="15.75">
      <c r="A263" s="24" t="s">
        <v>750</v>
      </c>
      <c r="B263" s="35">
        <v>170</v>
      </c>
      <c r="C263" s="33" t="s">
        <v>245</v>
      </c>
      <c r="D263" s="35">
        <v>1999</v>
      </c>
      <c r="E263" s="33" t="s">
        <v>78</v>
      </c>
      <c r="F263" s="202" t="s">
        <v>754</v>
      </c>
      <c r="G263" s="125"/>
      <c r="H263" s="50">
        <v>2</v>
      </c>
      <c r="I263" s="33" t="s">
        <v>184</v>
      </c>
      <c r="J263" s="24">
        <v>3</v>
      </c>
      <c r="K263" s="29"/>
      <c r="L263" s="29"/>
      <c r="M263" s="29"/>
      <c r="N263" s="29"/>
    </row>
    <row r="264" spans="1:14" s="5" customFormat="1" ht="15.75">
      <c r="A264" s="24" t="s">
        <v>750</v>
      </c>
      <c r="B264" s="83">
        <v>41</v>
      </c>
      <c r="C264" s="25" t="s">
        <v>215</v>
      </c>
      <c r="D264" s="26">
        <v>1999</v>
      </c>
      <c r="E264" s="25" t="s">
        <v>78</v>
      </c>
      <c r="F264" s="202" t="s">
        <v>770</v>
      </c>
      <c r="G264" s="125"/>
      <c r="H264" s="50">
        <v>2</v>
      </c>
      <c r="I264" s="128" t="s">
        <v>216</v>
      </c>
      <c r="J264" s="24">
        <v>5</v>
      </c>
      <c r="K264" s="29"/>
      <c r="L264" s="29"/>
      <c r="M264" s="29"/>
      <c r="N264" s="29"/>
    </row>
    <row r="265" spans="1:14" s="5" customFormat="1" ht="15.75">
      <c r="A265" s="24" t="s">
        <v>750</v>
      </c>
      <c r="B265" s="175">
        <v>177</v>
      </c>
      <c r="C265" s="25" t="s">
        <v>222</v>
      </c>
      <c r="D265" s="26">
        <v>2003</v>
      </c>
      <c r="E265" s="29" t="s">
        <v>223</v>
      </c>
      <c r="F265" s="202" t="s">
        <v>770</v>
      </c>
      <c r="G265" s="125"/>
      <c r="H265" s="50">
        <v>2</v>
      </c>
      <c r="I265" s="178" t="s">
        <v>115</v>
      </c>
      <c r="J265" s="24">
        <v>4</v>
      </c>
      <c r="K265" s="29"/>
      <c r="L265" s="29"/>
      <c r="M265" s="29"/>
      <c r="N265" s="29"/>
    </row>
    <row r="266" spans="1:14" s="5" customFormat="1" ht="15.75">
      <c r="A266" s="24" t="s">
        <v>750</v>
      </c>
      <c r="B266" s="175">
        <v>751</v>
      </c>
      <c r="C266" s="25" t="s">
        <v>231</v>
      </c>
      <c r="D266" s="161">
        <v>2003</v>
      </c>
      <c r="E266" s="29" t="s">
        <v>60</v>
      </c>
      <c r="F266" s="202" t="s">
        <v>755</v>
      </c>
      <c r="G266" s="125"/>
      <c r="H266" s="50">
        <v>2</v>
      </c>
      <c r="I266" s="25" t="s">
        <v>115</v>
      </c>
      <c r="J266" s="24">
        <v>2</v>
      </c>
      <c r="K266" s="29"/>
      <c r="L266" s="29"/>
      <c r="M266" s="29"/>
      <c r="N266" s="29"/>
    </row>
    <row r="267" spans="1:23" s="107" customFormat="1" ht="15.75">
      <c r="A267" s="24" t="s">
        <v>750</v>
      </c>
      <c r="B267" s="83">
        <v>311</v>
      </c>
      <c r="C267" s="25" t="s">
        <v>230</v>
      </c>
      <c r="D267" s="26">
        <v>2002</v>
      </c>
      <c r="E267" s="25" t="s">
        <v>78</v>
      </c>
      <c r="F267" s="202" t="s">
        <v>756</v>
      </c>
      <c r="G267" s="125"/>
      <c r="H267" s="50">
        <v>2</v>
      </c>
      <c r="I267" s="128" t="s">
        <v>79</v>
      </c>
      <c r="J267" s="24">
        <v>3</v>
      </c>
      <c r="K267" s="29"/>
      <c r="L267" s="29"/>
      <c r="M267" s="29"/>
      <c r="N267" s="29"/>
      <c r="P267" s="5"/>
      <c r="Q267" s="5"/>
      <c r="R267" s="5"/>
      <c r="S267" s="5"/>
      <c r="T267" s="5"/>
      <c r="U267" s="5"/>
      <c r="V267" s="5"/>
      <c r="W267" s="5"/>
    </row>
    <row r="268" spans="1:14" s="5" customFormat="1" ht="15.75">
      <c r="A268" s="24" t="s">
        <v>750</v>
      </c>
      <c r="B268" s="130">
        <v>492</v>
      </c>
      <c r="C268" s="33" t="s">
        <v>224</v>
      </c>
      <c r="D268" s="35">
        <v>2003</v>
      </c>
      <c r="E268" s="33" t="s">
        <v>78</v>
      </c>
      <c r="F268" s="202" t="s">
        <v>771</v>
      </c>
      <c r="G268" s="125"/>
      <c r="H268" s="50">
        <v>2</v>
      </c>
      <c r="I268" s="106" t="s">
        <v>109</v>
      </c>
      <c r="J268" s="24">
        <v>6</v>
      </c>
      <c r="K268" s="29"/>
      <c r="L268" s="29"/>
      <c r="M268" s="29"/>
      <c r="N268" s="29"/>
    </row>
    <row r="269" spans="1:23" s="5" customFormat="1" ht="15.75">
      <c r="A269" s="24" t="s">
        <v>750</v>
      </c>
      <c r="B269" s="35">
        <v>657</v>
      </c>
      <c r="C269" s="33" t="s">
        <v>232</v>
      </c>
      <c r="D269" s="35">
        <v>2002</v>
      </c>
      <c r="E269" s="33" t="s">
        <v>138</v>
      </c>
      <c r="F269" s="202" t="s">
        <v>771</v>
      </c>
      <c r="G269" s="125"/>
      <c r="H269" s="50">
        <v>2</v>
      </c>
      <c r="I269" s="179" t="s">
        <v>233</v>
      </c>
      <c r="J269" s="24">
        <v>4</v>
      </c>
      <c r="K269" s="29"/>
      <c r="L269" s="29"/>
      <c r="M269" s="29"/>
      <c r="N269" s="29"/>
      <c r="P269" s="8"/>
      <c r="Q269" s="8"/>
      <c r="R269" s="8"/>
      <c r="S269" s="8"/>
      <c r="T269" s="8"/>
      <c r="U269" s="8"/>
      <c r="V269" s="8"/>
      <c r="W269" s="8"/>
    </row>
    <row r="270" spans="1:23" s="5" customFormat="1" ht="15.75">
      <c r="A270" s="24" t="s">
        <v>750</v>
      </c>
      <c r="B270" s="83">
        <v>491</v>
      </c>
      <c r="C270" s="25" t="s">
        <v>202</v>
      </c>
      <c r="D270" s="26">
        <v>2003</v>
      </c>
      <c r="E270" s="25" t="s">
        <v>78</v>
      </c>
      <c r="F270" s="202" t="s">
        <v>765</v>
      </c>
      <c r="G270" s="125"/>
      <c r="H270" s="50">
        <v>2</v>
      </c>
      <c r="I270" s="128" t="s">
        <v>109</v>
      </c>
      <c r="J270" s="24">
        <v>6</v>
      </c>
      <c r="K270" s="29"/>
      <c r="L270" s="29"/>
      <c r="M270" s="29"/>
      <c r="N270" s="29"/>
      <c r="P270" s="8"/>
      <c r="Q270" s="8"/>
      <c r="R270" s="8"/>
      <c r="S270" s="8"/>
      <c r="T270" s="8"/>
      <c r="U270" s="8"/>
      <c r="V270" s="8"/>
      <c r="W270" s="8"/>
    </row>
    <row r="271" spans="1:14" s="5" customFormat="1" ht="15.75">
      <c r="A271" s="24" t="s">
        <v>750</v>
      </c>
      <c r="B271" s="83">
        <v>416</v>
      </c>
      <c r="C271" s="25" t="s">
        <v>234</v>
      </c>
      <c r="D271" s="26">
        <v>2002</v>
      </c>
      <c r="E271" s="25" t="s">
        <v>60</v>
      </c>
      <c r="F271" s="202" t="s">
        <v>775</v>
      </c>
      <c r="G271" s="125"/>
      <c r="H271" s="50">
        <v>2</v>
      </c>
      <c r="I271" s="128" t="s">
        <v>235</v>
      </c>
      <c r="J271" s="24">
        <v>5</v>
      </c>
      <c r="K271" s="29"/>
      <c r="L271" s="29"/>
      <c r="M271" s="29"/>
      <c r="N271" s="29"/>
    </row>
    <row r="272" spans="1:14" s="5" customFormat="1" ht="15.75">
      <c r="A272" s="24" t="s">
        <v>750</v>
      </c>
      <c r="B272" s="175">
        <v>150</v>
      </c>
      <c r="C272" s="25" t="s">
        <v>244</v>
      </c>
      <c r="D272" s="26">
        <v>2002</v>
      </c>
      <c r="E272" s="29" t="s">
        <v>60</v>
      </c>
      <c r="F272" s="202" t="s">
        <v>780</v>
      </c>
      <c r="G272" s="125"/>
      <c r="H272" s="50">
        <v>2</v>
      </c>
      <c r="I272" s="178" t="s">
        <v>74</v>
      </c>
      <c r="J272" s="24">
        <v>4</v>
      </c>
      <c r="K272" s="29"/>
      <c r="L272" s="29"/>
      <c r="M272" s="29"/>
      <c r="N272" s="29"/>
    </row>
    <row r="273" spans="1:14" s="5" customFormat="1" ht="15.75">
      <c r="A273" s="24" t="s">
        <v>750</v>
      </c>
      <c r="B273" s="83">
        <v>493</v>
      </c>
      <c r="C273" s="25" t="s">
        <v>238</v>
      </c>
      <c r="D273" s="26">
        <v>2003</v>
      </c>
      <c r="E273" s="29" t="s">
        <v>103</v>
      </c>
      <c r="F273" s="202" t="s">
        <v>776</v>
      </c>
      <c r="G273" s="125"/>
      <c r="H273" s="50">
        <v>3</v>
      </c>
      <c r="I273" s="25" t="s">
        <v>109</v>
      </c>
      <c r="J273" s="24">
        <v>6</v>
      </c>
      <c r="K273" s="29"/>
      <c r="L273" s="29"/>
      <c r="M273" s="29"/>
      <c r="N273" s="29"/>
    </row>
    <row r="274" spans="1:14" s="5" customFormat="1" ht="15.75">
      <c r="A274" s="24" t="s">
        <v>750</v>
      </c>
      <c r="B274" s="83">
        <v>683</v>
      </c>
      <c r="C274" s="25" t="s">
        <v>241</v>
      </c>
      <c r="D274" s="26">
        <v>2004</v>
      </c>
      <c r="E274" s="25" t="s">
        <v>90</v>
      </c>
      <c r="F274" s="202" t="s">
        <v>781</v>
      </c>
      <c r="G274" s="125"/>
      <c r="H274" s="50">
        <v>3</v>
      </c>
      <c r="I274" s="128" t="s">
        <v>242</v>
      </c>
      <c r="J274" s="24">
        <v>5</v>
      </c>
      <c r="K274" s="29"/>
      <c r="L274" s="29"/>
      <c r="M274" s="29"/>
      <c r="N274" s="29"/>
    </row>
    <row r="275" spans="1:14" s="5" customFormat="1" ht="15.75">
      <c r="A275" s="24" t="s">
        <v>750</v>
      </c>
      <c r="B275" s="83">
        <v>27</v>
      </c>
      <c r="C275" s="25" t="s">
        <v>212</v>
      </c>
      <c r="D275" s="26">
        <v>2002</v>
      </c>
      <c r="E275" s="29" t="s">
        <v>90</v>
      </c>
      <c r="F275" s="202" t="s">
        <v>766</v>
      </c>
      <c r="G275" s="125"/>
      <c r="H275" s="50">
        <v>3</v>
      </c>
      <c r="I275" s="25" t="s">
        <v>213</v>
      </c>
      <c r="J275" s="24">
        <v>7</v>
      </c>
      <c r="K275" s="29"/>
      <c r="L275" s="29"/>
      <c r="M275" s="29"/>
      <c r="N275" s="29"/>
    </row>
    <row r="276" spans="1:14" s="5" customFormat="1" ht="15.75">
      <c r="A276" s="24" t="s">
        <v>750</v>
      </c>
      <c r="B276" s="83">
        <v>662</v>
      </c>
      <c r="C276" s="25" t="s">
        <v>214</v>
      </c>
      <c r="D276" s="26">
        <v>2004</v>
      </c>
      <c r="E276" s="25" t="s">
        <v>90</v>
      </c>
      <c r="F276" s="202" t="s">
        <v>772</v>
      </c>
      <c r="G276" s="125"/>
      <c r="H276" s="50">
        <v>3</v>
      </c>
      <c r="I276" s="128" t="s">
        <v>213</v>
      </c>
      <c r="J276" s="24">
        <v>6</v>
      </c>
      <c r="K276" s="29"/>
      <c r="L276" s="29"/>
      <c r="M276" s="29"/>
      <c r="N276" s="29"/>
    </row>
    <row r="277" spans="1:23" s="107" customFormat="1" ht="15.75">
      <c r="A277" s="24" t="s">
        <v>750</v>
      </c>
      <c r="B277" s="83">
        <v>304</v>
      </c>
      <c r="C277" s="25" t="s">
        <v>228</v>
      </c>
      <c r="D277" s="26">
        <v>2004</v>
      </c>
      <c r="E277" s="25" t="s">
        <v>78</v>
      </c>
      <c r="F277" s="202" t="s">
        <v>777</v>
      </c>
      <c r="G277" s="125"/>
      <c r="H277" s="50" t="s">
        <v>801</v>
      </c>
      <c r="I277" s="128" t="s">
        <v>229</v>
      </c>
      <c r="J277" s="24">
        <v>7</v>
      </c>
      <c r="K277" s="29"/>
      <c r="L277" s="29"/>
      <c r="M277" s="29"/>
      <c r="N277" s="29"/>
      <c r="P277" s="5"/>
      <c r="Q277" s="5"/>
      <c r="R277" s="5"/>
      <c r="S277" s="5"/>
      <c r="T277" s="5"/>
      <c r="U277" s="5"/>
      <c r="V277" s="5"/>
      <c r="W277" s="5"/>
    </row>
    <row r="278" spans="1:14" s="5" customFormat="1" ht="15.75">
      <c r="A278" s="24" t="s">
        <v>750</v>
      </c>
      <c r="B278" s="38">
        <v>275</v>
      </c>
      <c r="C278" s="29" t="s">
        <v>225</v>
      </c>
      <c r="D278" s="24">
        <v>2005</v>
      </c>
      <c r="E278" s="25" t="s">
        <v>226</v>
      </c>
      <c r="F278" s="202" t="s">
        <v>773</v>
      </c>
      <c r="G278" s="125"/>
      <c r="H278" s="50" t="s">
        <v>801</v>
      </c>
      <c r="I278" s="176" t="s">
        <v>227</v>
      </c>
      <c r="J278" s="24">
        <v>7</v>
      </c>
      <c r="K278" s="29"/>
      <c r="L278" s="29"/>
      <c r="M278" s="29"/>
      <c r="N278" s="29"/>
    </row>
    <row r="279" spans="1:14" s="5" customFormat="1" ht="15.75">
      <c r="A279" s="24" t="s">
        <v>750</v>
      </c>
      <c r="B279" s="83">
        <v>697</v>
      </c>
      <c r="C279" s="25" t="s">
        <v>239</v>
      </c>
      <c r="D279" s="26">
        <v>2006</v>
      </c>
      <c r="E279" s="25" t="s">
        <v>66</v>
      </c>
      <c r="F279" s="202" t="s">
        <v>782</v>
      </c>
      <c r="G279" s="125"/>
      <c r="H279" s="50" t="s">
        <v>802</v>
      </c>
      <c r="I279" s="128" t="s">
        <v>99</v>
      </c>
      <c r="J279" s="24">
        <v>6</v>
      </c>
      <c r="K279" s="29"/>
      <c r="L279" s="29"/>
      <c r="M279" s="29"/>
      <c r="N279" s="29"/>
    </row>
    <row r="280" spans="1:23" s="1" customFormat="1" ht="15.75" customHeight="1">
      <c r="A280" s="213" t="s">
        <v>49</v>
      </c>
      <c r="B280" s="213"/>
      <c r="C280" s="213"/>
      <c r="D280" s="213"/>
      <c r="E280" s="213"/>
      <c r="F280" s="213"/>
      <c r="G280" s="213"/>
      <c r="H280" s="213"/>
      <c r="I280" s="213"/>
      <c r="J280" s="213"/>
      <c r="K280" s="213"/>
      <c r="L280" s="213"/>
      <c r="M280" s="213"/>
      <c r="P280" s="5"/>
      <c r="Q280" s="5"/>
      <c r="R280" s="5"/>
      <c r="S280" s="5"/>
      <c r="T280" s="5"/>
      <c r="U280" s="5"/>
      <c r="V280" s="5"/>
      <c r="W280" s="5"/>
    </row>
    <row r="281" spans="1:23" s="1" customFormat="1" ht="15.75" customHeight="1">
      <c r="A281" s="214" t="s">
        <v>24</v>
      </c>
      <c r="B281" s="214"/>
      <c r="C281" s="214"/>
      <c r="D281" s="214"/>
      <c r="E281" s="214"/>
      <c r="F281" s="214"/>
      <c r="G281" s="214"/>
      <c r="H281" s="214"/>
      <c r="I281" s="214"/>
      <c r="J281" s="214"/>
      <c r="K281" s="214"/>
      <c r="L281" s="214"/>
      <c r="M281" s="214"/>
      <c r="P281" s="5"/>
      <c r="Q281" s="5"/>
      <c r="R281" s="5"/>
      <c r="S281" s="5"/>
      <c r="T281" s="5"/>
      <c r="U281" s="5"/>
      <c r="V281" s="5"/>
      <c r="W281" s="5"/>
    </row>
    <row r="282" spans="1:23" s="3" customFormat="1" ht="26.25" customHeight="1">
      <c r="A282" s="79" t="s">
        <v>17</v>
      </c>
      <c r="B282" s="79" t="s">
        <v>7</v>
      </c>
      <c r="C282" s="79" t="s">
        <v>8</v>
      </c>
      <c r="D282" s="131" t="s">
        <v>9</v>
      </c>
      <c r="E282" s="132"/>
      <c r="F282" s="80" t="s">
        <v>12</v>
      </c>
      <c r="G282" s="113"/>
      <c r="H282" s="79" t="s">
        <v>13</v>
      </c>
      <c r="I282" s="79" t="s">
        <v>14</v>
      </c>
      <c r="J282" s="222" t="s">
        <v>23</v>
      </c>
      <c r="K282" s="223"/>
      <c r="L282" s="224"/>
      <c r="M282" s="91" t="s">
        <v>16</v>
      </c>
      <c r="N282" s="92" t="s">
        <v>17</v>
      </c>
      <c r="P282" s="5"/>
      <c r="Q282" s="5"/>
      <c r="R282" s="5"/>
      <c r="S282" s="5"/>
      <c r="T282" s="5"/>
      <c r="U282" s="5"/>
      <c r="V282" s="5"/>
      <c r="W282" s="5"/>
    </row>
    <row r="283" spans="1:14" s="5" customFormat="1" ht="16.5" customHeight="1">
      <c r="A283" s="23">
        <v>1</v>
      </c>
      <c r="B283" s="24">
        <v>230</v>
      </c>
      <c r="C283" s="25" t="s">
        <v>247</v>
      </c>
      <c r="D283" s="26">
        <v>2001</v>
      </c>
      <c r="E283" s="29" t="s">
        <v>138</v>
      </c>
      <c r="F283" s="202" t="s">
        <v>833</v>
      </c>
      <c r="G283" s="125"/>
      <c r="H283" s="50">
        <v>1</v>
      </c>
      <c r="I283" s="25" t="s">
        <v>201</v>
      </c>
      <c r="J283" s="24"/>
      <c r="K283" s="29"/>
      <c r="L283" s="29"/>
      <c r="M283" s="29"/>
      <c r="N283" s="29"/>
    </row>
    <row r="284" spans="1:23" s="5" customFormat="1" ht="16.5" customHeight="1">
      <c r="A284" s="23">
        <v>2</v>
      </c>
      <c r="B284" s="24">
        <v>88</v>
      </c>
      <c r="C284" s="25" t="s">
        <v>257</v>
      </c>
      <c r="D284" s="26">
        <v>2000</v>
      </c>
      <c r="E284" s="29" t="s">
        <v>258</v>
      </c>
      <c r="F284" s="202" t="s">
        <v>834</v>
      </c>
      <c r="G284" s="125"/>
      <c r="H284" s="50">
        <v>1</v>
      </c>
      <c r="I284" s="25" t="s">
        <v>204</v>
      </c>
      <c r="J284" s="24"/>
      <c r="K284" s="29"/>
      <c r="L284" s="29"/>
      <c r="M284" s="29"/>
      <c r="N284" s="29"/>
      <c r="P284" s="106"/>
      <c r="Q284" s="106"/>
      <c r="R284" s="106"/>
      <c r="S284" s="106"/>
      <c r="T284" s="106"/>
      <c r="U284" s="106"/>
      <c r="V284" s="106"/>
      <c r="W284" s="106"/>
    </row>
    <row r="285" spans="1:14" s="5" customFormat="1" ht="14.25" customHeight="1">
      <c r="A285" s="23">
        <v>3</v>
      </c>
      <c r="B285" s="24">
        <v>4</v>
      </c>
      <c r="C285" s="25" t="s">
        <v>190</v>
      </c>
      <c r="D285" s="161">
        <v>2001</v>
      </c>
      <c r="E285" s="29" t="s">
        <v>66</v>
      </c>
      <c r="F285" s="202" t="s">
        <v>835</v>
      </c>
      <c r="G285" s="125"/>
      <c r="H285" s="50">
        <v>2</v>
      </c>
      <c r="I285" s="25" t="s">
        <v>191</v>
      </c>
      <c r="J285" s="24"/>
      <c r="K285" s="29"/>
      <c r="L285" s="29"/>
      <c r="M285" s="29"/>
      <c r="N285" s="29"/>
    </row>
    <row r="286" spans="1:14" s="5" customFormat="1" ht="16.5" customHeight="1">
      <c r="A286" s="23">
        <v>4</v>
      </c>
      <c r="B286" s="24">
        <v>401</v>
      </c>
      <c r="C286" s="25" t="s">
        <v>185</v>
      </c>
      <c r="D286" s="26">
        <v>2001</v>
      </c>
      <c r="E286" s="29" t="s">
        <v>138</v>
      </c>
      <c r="F286" s="202" t="s">
        <v>836</v>
      </c>
      <c r="G286" s="125"/>
      <c r="H286" s="50">
        <v>2</v>
      </c>
      <c r="I286" s="25" t="s">
        <v>256</v>
      </c>
      <c r="J286" s="24"/>
      <c r="K286" s="29"/>
      <c r="L286" s="29"/>
      <c r="M286" s="29"/>
      <c r="N286" s="29"/>
    </row>
    <row r="287" spans="1:23" s="5" customFormat="1" ht="16.5" customHeight="1">
      <c r="A287" s="23">
        <v>5</v>
      </c>
      <c r="B287" s="24">
        <v>46</v>
      </c>
      <c r="C287" s="25" t="s">
        <v>192</v>
      </c>
      <c r="D287" s="26">
        <v>2000</v>
      </c>
      <c r="E287" s="29" t="s">
        <v>195</v>
      </c>
      <c r="F287" s="202" t="s">
        <v>837</v>
      </c>
      <c r="G287" s="125"/>
      <c r="H287" s="50">
        <v>2</v>
      </c>
      <c r="I287" s="25" t="s">
        <v>193</v>
      </c>
      <c r="J287" s="24"/>
      <c r="K287" s="29"/>
      <c r="L287" s="29"/>
      <c r="M287" s="29"/>
      <c r="N287" s="29"/>
      <c r="P287" s="64"/>
      <c r="Q287" s="64"/>
      <c r="R287" s="64"/>
      <c r="S287" s="64"/>
      <c r="T287" s="64"/>
      <c r="U287" s="64"/>
      <c r="V287" s="64"/>
      <c r="W287" s="64"/>
    </row>
    <row r="288" spans="1:23" s="5" customFormat="1" ht="16.5" customHeight="1">
      <c r="A288" s="23">
        <v>6</v>
      </c>
      <c r="B288" s="24">
        <v>550</v>
      </c>
      <c r="C288" s="25" t="s">
        <v>259</v>
      </c>
      <c r="D288" s="26">
        <v>2000</v>
      </c>
      <c r="E288" s="29" t="s">
        <v>182</v>
      </c>
      <c r="F288" s="202" t="s">
        <v>838</v>
      </c>
      <c r="G288" s="125"/>
      <c r="H288" s="50" t="s">
        <v>801</v>
      </c>
      <c r="I288" s="25" t="s">
        <v>260</v>
      </c>
      <c r="J288" s="24"/>
      <c r="K288" s="29"/>
      <c r="L288" s="29"/>
      <c r="M288" s="29"/>
      <c r="N288" s="29"/>
      <c r="P288" s="107"/>
      <c r="Q288" s="107"/>
      <c r="R288" s="107"/>
      <c r="S288" s="107"/>
      <c r="T288" s="107"/>
      <c r="U288" s="107"/>
      <c r="V288" s="107"/>
      <c r="W288" s="107"/>
    </row>
    <row r="289" spans="1:23" s="1" customFormat="1" ht="15.75" customHeight="1">
      <c r="A289" s="213" t="s">
        <v>36</v>
      </c>
      <c r="B289" s="213"/>
      <c r="C289" s="213"/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  <c r="P289" s="5"/>
      <c r="Q289" s="5"/>
      <c r="R289" s="5"/>
      <c r="S289" s="5"/>
      <c r="T289" s="5"/>
      <c r="U289" s="5"/>
      <c r="V289" s="5"/>
      <c r="W289" s="5"/>
    </row>
    <row r="290" spans="1:23" s="1" customFormat="1" ht="15.75" customHeight="1">
      <c r="A290" s="214" t="s">
        <v>24</v>
      </c>
      <c r="B290" s="214"/>
      <c r="C290" s="214"/>
      <c r="D290" s="214"/>
      <c r="E290" s="214"/>
      <c r="F290" s="214"/>
      <c r="G290" s="214"/>
      <c r="H290" s="214"/>
      <c r="I290" s="214"/>
      <c r="J290" s="214"/>
      <c r="K290" s="214"/>
      <c r="L290" s="214"/>
      <c r="M290" s="214"/>
      <c r="P290" s="106"/>
      <c r="Q290" s="106"/>
      <c r="R290" s="106"/>
      <c r="S290" s="106"/>
      <c r="T290" s="106"/>
      <c r="U290" s="106"/>
      <c r="V290" s="106"/>
      <c r="W290" s="106"/>
    </row>
    <row r="291" spans="1:23" s="3" customFormat="1" ht="26.25" customHeight="1">
      <c r="A291" s="79" t="s">
        <v>17</v>
      </c>
      <c r="B291" s="79" t="s">
        <v>7</v>
      </c>
      <c r="C291" s="79" t="s">
        <v>8</v>
      </c>
      <c r="D291" s="131" t="s">
        <v>9</v>
      </c>
      <c r="E291" s="132"/>
      <c r="F291" s="80" t="s">
        <v>12</v>
      </c>
      <c r="G291" s="113"/>
      <c r="H291" s="79" t="s">
        <v>13</v>
      </c>
      <c r="I291" s="79" t="s">
        <v>14</v>
      </c>
      <c r="J291" s="222" t="s">
        <v>23</v>
      </c>
      <c r="K291" s="223"/>
      <c r="L291" s="224"/>
      <c r="M291" s="91" t="s">
        <v>16</v>
      </c>
      <c r="N291" s="92" t="s">
        <v>17</v>
      </c>
      <c r="P291" s="5"/>
      <c r="Q291" s="5"/>
      <c r="R291" s="5"/>
      <c r="S291" s="5"/>
      <c r="T291" s="5"/>
      <c r="U291" s="5"/>
      <c r="V291" s="5"/>
      <c r="W291" s="5"/>
    </row>
    <row r="292" spans="1:23" s="5" customFormat="1" ht="16.5" customHeight="1">
      <c r="A292" s="23" t="s">
        <v>750</v>
      </c>
      <c r="B292" s="24">
        <v>16</v>
      </c>
      <c r="C292" s="25" t="s">
        <v>254</v>
      </c>
      <c r="D292" s="26">
        <v>1995</v>
      </c>
      <c r="E292" s="29" t="s">
        <v>66</v>
      </c>
      <c r="F292" s="202" t="s">
        <v>839</v>
      </c>
      <c r="G292" s="125"/>
      <c r="H292" s="50">
        <v>1</v>
      </c>
      <c r="I292" s="25" t="s">
        <v>255</v>
      </c>
      <c r="J292" s="24"/>
      <c r="K292" s="29"/>
      <c r="L292" s="29"/>
      <c r="M292" s="29"/>
      <c r="N292" s="29"/>
      <c r="P292" s="2"/>
      <c r="Q292" s="2"/>
      <c r="R292" s="2"/>
      <c r="S292" s="2"/>
      <c r="T292" s="2"/>
      <c r="U292" s="2"/>
      <c r="V292" s="2"/>
      <c r="W292" s="2"/>
    </row>
    <row r="293" spans="1:14" s="5" customFormat="1" ht="16.5" customHeight="1">
      <c r="A293" s="23" t="s">
        <v>750</v>
      </c>
      <c r="B293" s="24">
        <v>173</v>
      </c>
      <c r="C293" s="25" t="s">
        <v>264</v>
      </c>
      <c r="D293" s="26">
        <v>1998</v>
      </c>
      <c r="E293" s="29" t="s">
        <v>78</v>
      </c>
      <c r="F293" s="202" t="s">
        <v>840</v>
      </c>
      <c r="G293" s="125"/>
      <c r="H293" s="50">
        <v>1</v>
      </c>
      <c r="I293" s="25" t="s">
        <v>265</v>
      </c>
      <c r="J293" s="24"/>
      <c r="K293" s="29"/>
      <c r="L293" s="29"/>
      <c r="M293" s="29"/>
      <c r="N293" s="29"/>
    </row>
    <row r="294" spans="1:23" s="5" customFormat="1" ht="14.25" customHeight="1">
      <c r="A294" s="23" t="s">
        <v>750</v>
      </c>
      <c r="B294" s="24">
        <v>128</v>
      </c>
      <c r="C294" s="25" t="s">
        <v>261</v>
      </c>
      <c r="D294" s="161">
        <v>1998</v>
      </c>
      <c r="E294" s="29" t="s">
        <v>262</v>
      </c>
      <c r="F294" s="202" t="s">
        <v>841</v>
      </c>
      <c r="G294" s="125"/>
      <c r="H294" s="50">
        <v>2</v>
      </c>
      <c r="I294" s="25" t="s">
        <v>263</v>
      </c>
      <c r="J294" s="24"/>
      <c r="K294" s="29"/>
      <c r="L294" s="29"/>
      <c r="M294" s="29"/>
      <c r="N294" s="29"/>
      <c r="P294" s="106"/>
      <c r="Q294" s="106"/>
      <c r="R294" s="106"/>
      <c r="S294" s="106"/>
      <c r="T294" s="106"/>
      <c r="U294" s="106"/>
      <c r="V294" s="106"/>
      <c r="W294" s="106"/>
    </row>
    <row r="295" spans="1:23" s="5" customFormat="1" ht="16.5" customHeight="1">
      <c r="A295" s="23" t="s">
        <v>750</v>
      </c>
      <c r="B295" s="24">
        <v>785</v>
      </c>
      <c r="C295" s="25" t="s">
        <v>271</v>
      </c>
      <c r="D295" s="24">
        <v>1999</v>
      </c>
      <c r="E295" s="128" t="s">
        <v>60</v>
      </c>
      <c r="F295" s="202" t="s">
        <v>841</v>
      </c>
      <c r="G295" s="125"/>
      <c r="H295" s="50">
        <v>2</v>
      </c>
      <c r="I295" s="25" t="s">
        <v>74</v>
      </c>
      <c r="J295" s="24"/>
      <c r="K295" s="29"/>
      <c r="L295" s="29"/>
      <c r="M295" s="29"/>
      <c r="N295" s="29"/>
      <c r="P295" s="1"/>
      <c r="Q295" s="1"/>
      <c r="R295" s="1"/>
      <c r="S295" s="1"/>
      <c r="T295" s="1"/>
      <c r="U295" s="1"/>
      <c r="V295" s="1"/>
      <c r="W295" s="1"/>
    </row>
    <row r="296" spans="1:23" s="5" customFormat="1" ht="16.5" customHeight="1">
      <c r="A296" s="23" t="s">
        <v>750</v>
      </c>
      <c r="B296" s="24">
        <v>41</v>
      </c>
      <c r="C296" s="25" t="s">
        <v>215</v>
      </c>
      <c r="D296" s="26">
        <v>1999</v>
      </c>
      <c r="E296" s="29" t="s">
        <v>78</v>
      </c>
      <c r="F296" s="202" t="s">
        <v>842</v>
      </c>
      <c r="G296" s="125"/>
      <c r="H296" s="50">
        <v>2</v>
      </c>
      <c r="I296" s="25" t="s">
        <v>92</v>
      </c>
      <c r="J296" s="24"/>
      <c r="K296" s="29"/>
      <c r="L296" s="29"/>
      <c r="M296" s="29"/>
      <c r="N296" s="29"/>
      <c r="P296" s="3"/>
      <c r="Q296" s="3"/>
      <c r="R296" s="3"/>
      <c r="S296" s="3"/>
      <c r="T296" s="3"/>
      <c r="U296" s="3"/>
      <c r="V296" s="3"/>
      <c r="W296" s="3"/>
    </row>
    <row r="297" spans="1:23" s="5" customFormat="1" ht="16.5" customHeight="1">
      <c r="A297" s="23" t="s">
        <v>750</v>
      </c>
      <c r="B297" s="24">
        <v>751</v>
      </c>
      <c r="C297" s="25" t="s">
        <v>231</v>
      </c>
      <c r="D297" s="26">
        <v>2003</v>
      </c>
      <c r="E297" s="29" t="s">
        <v>60</v>
      </c>
      <c r="F297" s="202" t="s">
        <v>843</v>
      </c>
      <c r="G297" s="125"/>
      <c r="H297" s="50">
        <v>2</v>
      </c>
      <c r="I297" s="25" t="s">
        <v>115</v>
      </c>
      <c r="J297" s="24"/>
      <c r="K297" s="29"/>
      <c r="L297" s="29"/>
      <c r="M297" s="29"/>
      <c r="N297" s="29"/>
      <c r="P297" s="1"/>
      <c r="Q297" s="1"/>
      <c r="R297" s="1"/>
      <c r="S297" s="1"/>
      <c r="T297" s="1"/>
      <c r="U297" s="1"/>
      <c r="V297" s="1"/>
      <c r="W297" s="1"/>
    </row>
    <row r="298" spans="1:23" s="5" customFormat="1" ht="16.5" customHeight="1">
      <c r="A298" s="23" t="s">
        <v>750</v>
      </c>
      <c r="B298" s="24">
        <v>294</v>
      </c>
      <c r="C298" s="25" t="s">
        <v>267</v>
      </c>
      <c r="D298" s="26">
        <v>2003</v>
      </c>
      <c r="E298" s="29" t="s">
        <v>69</v>
      </c>
      <c r="F298" s="202" t="s">
        <v>844</v>
      </c>
      <c r="G298" s="125"/>
      <c r="H298" s="50">
        <v>3</v>
      </c>
      <c r="I298" s="25" t="s">
        <v>268</v>
      </c>
      <c r="J298" s="24"/>
      <c r="K298" s="29"/>
      <c r="L298" s="29"/>
      <c r="M298" s="29"/>
      <c r="N298" s="29"/>
      <c r="P298" s="106"/>
      <c r="Q298" s="106"/>
      <c r="R298" s="106"/>
      <c r="S298" s="106"/>
      <c r="T298" s="106"/>
      <c r="U298" s="106"/>
      <c r="V298" s="106"/>
      <c r="W298" s="106"/>
    </row>
    <row r="299" spans="1:23" s="5" customFormat="1" ht="16.5" customHeight="1">
      <c r="A299" s="23" t="s">
        <v>750</v>
      </c>
      <c r="B299" s="24">
        <v>657</v>
      </c>
      <c r="C299" s="25" t="s">
        <v>232</v>
      </c>
      <c r="D299" s="26">
        <v>2002</v>
      </c>
      <c r="E299" s="29" t="s">
        <v>138</v>
      </c>
      <c r="F299" s="202" t="s">
        <v>845</v>
      </c>
      <c r="G299" s="125"/>
      <c r="H299" s="50">
        <v>3</v>
      </c>
      <c r="I299" s="158" t="s">
        <v>233</v>
      </c>
      <c r="J299" s="24"/>
      <c r="K299" s="29"/>
      <c r="L299" s="29"/>
      <c r="M299" s="29"/>
      <c r="N299" s="29"/>
      <c r="P299" s="64"/>
      <c r="Q299" s="64"/>
      <c r="R299" s="64"/>
      <c r="S299" s="64"/>
      <c r="T299" s="64"/>
      <c r="U299" s="64"/>
      <c r="V299" s="64"/>
      <c r="W299" s="64"/>
    </row>
    <row r="300" spans="1:14" s="5" customFormat="1" ht="16.5" customHeight="1">
      <c r="A300" s="23" t="s">
        <v>750</v>
      </c>
      <c r="B300" s="24">
        <v>109</v>
      </c>
      <c r="C300" s="25" t="s">
        <v>270</v>
      </c>
      <c r="D300" s="26">
        <v>2002</v>
      </c>
      <c r="E300" s="29" t="s">
        <v>69</v>
      </c>
      <c r="F300" s="202" t="s">
        <v>846</v>
      </c>
      <c r="G300" s="125"/>
      <c r="H300" s="50">
        <v>3</v>
      </c>
      <c r="I300" s="25" t="s">
        <v>268</v>
      </c>
      <c r="J300" s="24"/>
      <c r="K300" s="29"/>
      <c r="L300" s="29"/>
      <c r="M300" s="29"/>
      <c r="N300" s="29"/>
    </row>
    <row r="301" spans="1:23" s="5" customFormat="1" ht="16.5" customHeight="1">
      <c r="A301" s="23" t="s">
        <v>750</v>
      </c>
      <c r="B301" s="24">
        <v>303</v>
      </c>
      <c r="C301" s="25" t="s">
        <v>269</v>
      </c>
      <c r="D301" s="26">
        <v>2002</v>
      </c>
      <c r="E301" s="29" t="s">
        <v>69</v>
      </c>
      <c r="F301" s="202" t="s">
        <v>847</v>
      </c>
      <c r="G301" s="125"/>
      <c r="H301" s="50">
        <v>3</v>
      </c>
      <c r="I301" s="25" t="s">
        <v>70</v>
      </c>
      <c r="J301" s="24"/>
      <c r="K301" s="29"/>
      <c r="L301" s="29"/>
      <c r="M301" s="29"/>
      <c r="N301" s="29"/>
      <c r="P301" s="107"/>
      <c r="Q301" s="107"/>
      <c r="R301" s="107"/>
      <c r="S301" s="107"/>
      <c r="T301" s="107"/>
      <c r="U301" s="107"/>
      <c r="V301" s="107"/>
      <c r="W301" s="107"/>
    </row>
    <row r="302" spans="1:14" s="5" customFormat="1" ht="14.25" customHeight="1">
      <c r="A302" s="23" t="s">
        <v>750</v>
      </c>
      <c r="B302" s="24">
        <v>175</v>
      </c>
      <c r="C302" s="25" t="s">
        <v>266</v>
      </c>
      <c r="D302" s="161">
        <v>2006</v>
      </c>
      <c r="E302" s="29" t="s">
        <v>66</v>
      </c>
      <c r="F302" s="202" t="s">
        <v>848</v>
      </c>
      <c r="G302" s="125"/>
      <c r="H302" s="50" t="s">
        <v>803</v>
      </c>
      <c r="I302" s="25" t="s">
        <v>67</v>
      </c>
      <c r="J302" s="24"/>
      <c r="K302" s="29"/>
      <c r="L302" s="29"/>
      <c r="M302" s="29"/>
      <c r="N302" s="29"/>
    </row>
    <row r="303" spans="1:23" s="1" customFormat="1" ht="15.75" customHeight="1">
      <c r="A303" s="213" t="s">
        <v>49</v>
      </c>
      <c r="B303" s="213"/>
      <c r="C303" s="213"/>
      <c r="D303" s="213"/>
      <c r="E303" s="213"/>
      <c r="F303" s="213"/>
      <c r="G303" s="213"/>
      <c r="H303" s="213"/>
      <c r="I303" s="213"/>
      <c r="J303" s="213"/>
      <c r="K303" s="213"/>
      <c r="L303" s="213"/>
      <c r="M303" s="213"/>
      <c r="P303" s="5"/>
      <c r="Q303" s="5"/>
      <c r="R303" s="5"/>
      <c r="S303" s="5"/>
      <c r="T303" s="5"/>
      <c r="U303" s="5"/>
      <c r="V303" s="5"/>
      <c r="W303" s="5"/>
    </row>
    <row r="304" spans="1:23" s="1" customFormat="1" ht="15.75" customHeight="1">
      <c r="A304" s="214" t="s">
        <v>26</v>
      </c>
      <c r="B304" s="214"/>
      <c r="C304" s="214"/>
      <c r="D304" s="214"/>
      <c r="E304" s="214"/>
      <c r="F304" s="214"/>
      <c r="G304" s="214"/>
      <c r="H304" s="214"/>
      <c r="I304" s="214"/>
      <c r="J304" s="214"/>
      <c r="K304" s="214"/>
      <c r="L304" s="214"/>
      <c r="M304" s="214"/>
      <c r="P304" s="5"/>
      <c r="Q304" s="5"/>
      <c r="R304" s="5"/>
      <c r="S304" s="5"/>
      <c r="T304" s="5"/>
      <c r="U304" s="5"/>
      <c r="V304" s="5"/>
      <c r="W304" s="5"/>
    </row>
    <row r="305" spans="1:23" s="3" customFormat="1" ht="26.25" customHeight="1">
      <c r="A305" s="79" t="s">
        <v>17</v>
      </c>
      <c r="B305" s="79" t="s">
        <v>7</v>
      </c>
      <c r="C305" s="79" t="s">
        <v>8</v>
      </c>
      <c r="D305" s="131" t="s">
        <v>9</v>
      </c>
      <c r="E305" s="132"/>
      <c r="F305" s="80" t="s">
        <v>12</v>
      </c>
      <c r="G305" s="113"/>
      <c r="H305" s="79" t="s">
        <v>13</v>
      </c>
      <c r="I305" s="79" t="s">
        <v>14</v>
      </c>
      <c r="J305" s="222" t="s">
        <v>23</v>
      </c>
      <c r="K305" s="223"/>
      <c r="L305" s="224"/>
      <c r="M305" s="91" t="s">
        <v>16</v>
      </c>
      <c r="N305" s="92" t="s">
        <v>17</v>
      </c>
      <c r="P305" s="5"/>
      <c r="Q305" s="5"/>
      <c r="R305" s="5"/>
      <c r="S305" s="5"/>
      <c r="T305" s="5"/>
      <c r="U305" s="5"/>
      <c r="V305" s="5"/>
      <c r="W305" s="5"/>
    </row>
    <row r="306" spans="1:14" s="5" customFormat="1" ht="15.75" customHeight="1">
      <c r="A306" s="23">
        <v>1</v>
      </c>
      <c r="B306" s="24">
        <v>152</v>
      </c>
      <c r="C306" s="25" t="s">
        <v>248</v>
      </c>
      <c r="D306" s="180">
        <v>2000</v>
      </c>
      <c r="E306" s="29" t="s">
        <v>138</v>
      </c>
      <c r="F306" s="202" t="s">
        <v>783</v>
      </c>
      <c r="G306" s="125"/>
      <c r="H306" s="50">
        <v>1</v>
      </c>
      <c r="I306" s="25" t="s">
        <v>201</v>
      </c>
      <c r="J306" s="24"/>
      <c r="K306" s="29"/>
      <c r="L306" s="29"/>
      <c r="M306" s="29"/>
      <c r="N306" s="29"/>
    </row>
    <row r="307" spans="1:14" s="5" customFormat="1" ht="15.75" customHeight="1">
      <c r="A307" s="23">
        <v>2</v>
      </c>
      <c r="B307" s="24">
        <v>230</v>
      </c>
      <c r="C307" s="25" t="s">
        <v>247</v>
      </c>
      <c r="D307" s="180">
        <v>2001</v>
      </c>
      <c r="E307" s="29" t="s">
        <v>138</v>
      </c>
      <c r="F307" s="202" t="s">
        <v>785</v>
      </c>
      <c r="G307" s="125"/>
      <c r="H307" s="50">
        <v>1</v>
      </c>
      <c r="I307" s="25" t="s">
        <v>201</v>
      </c>
      <c r="J307" s="24"/>
      <c r="K307" s="29"/>
      <c r="L307" s="29"/>
      <c r="M307" s="29"/>
      <c r="N307" s="29"/>
    </row>
    <row r="308" spans="1:23" s="1" customFormat="1" ht="15.75" customHeight="1">
      <c r="A308" s="213" t="s">
        <v>36</v>
      </c>
      <c r="B308" s="213"/>
      <c r="C308" s="213"/>
      <c r="D308" s="213"/>
      <c r="E308" s="213"/>
      <c r="F308" s="213"/>
      <c r="G308" s="213"/>
      <c r="H308" s="213"/>
      <c r="I308" s="213"/>
      <c r="J308" s="213"/>
      <c r="K308" s="213"/>
      <c r="L308" s="213"/>
      <c r="M308" s="213"/>
      <c r="P308" s="5"/>
      <c r="Q308" s="5"/>
      <c r="R308" s="5"/>
      <c r="S308" s="5"/>
      <c r="T308" s="5"/>
      <c r="U308" s="5"/>
      <c r="V308" s="5"/>
      <c r="W308" s="5"/>
    </row>
    <row r="309" spans="1:23" s="1" customFormat="1" ht="15.75" customHeight="1">
      <c r="A309" s="214" t="s">
        <v>26</v>
      </c>
      <c r="B309" s="214"/>
      <c r="C309" s="214"/>
      <c r="D309" s="214"/>
      <c r="E309" s="214"/>
      <c r="F309" s="214"/>
      <c r="G309" s="214"/>
      <c r="H309" s="214"/>
      <c r="I309" s="214"/>
      <c r="J309" s="214"/>
      <c r="K309" s="214"/>
      <c r="L309" s="214"/>
      <c r="M309" s="214"/>
      <c r="P309" s="5"/>
      <c r="Q309" s="5"/>
      <c r="R309" s="5"/>
      <c r="S309" s="5"/>
      <c r="T309" s="5"/>
      <c r="U309" s="5"/>
      <c r="V309" s="5"/>
      <c r="W309" s="5"/>
    </row>
    <row r="310" spans="1:23" s="3" customFormat="1" ht="26.25" customHeight="1">
      <c r="A310" s="79" t="s">
        <v>17</v>
      </c>
      <c r="B310" s="79" t="s">
        <v>7</v>
      </c>
      <c r="C310" s="79" t="s">
        <v>8</v>
      </c>
      <c r="D310" s="131" t="s">
        <v>9</v>
      </c>
      <c r="E310" s="132"/>
      <c r="F310" s="80" t="s">
        <v>12</v>
      </c>
      <c r="G310" s="113"/>
      <c r="H310" s="79" t="s">
        <v>13</v>
      </c>
      <c r="I310" s="79" t="s">
        <v>14</v>
      </c>
      <c r="J310" s="222" t="s">
        <v>23</v>
      </c>
      <c r="K310" s="223"/>
      <c r="L310" s="224"/>
      <c r="M310" s="91" t="s">
        <v>16</v>
      </c>
      <c r="N310" s="92" t="s">
        <v>17</v>
      </c>
      <c r="P310" s="1"/>
      <c r="Q310" s="1"/>
      <c r="R310" s="1"/>
      <c r="S310" s="1"/>
      <c r="T310" s="1"/>
      <c r="U310" s="1"/>
      <c r="V310" s="1"/>
      <c r="W310" s="1"/>
    </row>
    <row r="311" spans="1:23" s="5" customFormat="1" ht="15.75" customHeight="1">
      <c r="A311" s="23" t="s">
        <v>750</v>
      </c>
      <c r="B311" s="24">
        <v>16</v>
      </c>
      <c r="C311" s="25" t="s">
        <v>254</v>
      </c>
      <c r="D311" s="26">
        <v>1995</v>
      </c>
      <c r="E311" s="29" t="s">
        <v>66</v>
      </c>
      <c r="F311" s="202" t="s">
        <v>784</v>
      </c>
      <c r="G311" s="125"/>
      <c r="H311" s="50">
        <v>1</v>
      </c>
      <c r="I311" s="25" t="s">
        <v>255</v>
      </c>
      <c r="J311" s="24"/>
      <c r="K311" s="29"/>
      <c r="L311" s="29"/>
      <c r="M311" s="29"/>
      <c r="N311" s="29"/>
      <c r="P311" s="1"/>
      <c r="Q311" s="1"/>
      <c r="R311" s="1"/>
      <c r="S311" s="1"/>
      <c r="T311" s="1"/>
      <c r="U311" s="1"/>
      <c r="V311" s="1"/>
      <c r="W311" s="1"/>
    </row>
    <row r="312" spans="1:23" s="5" customFormat="1" ht="15.75" customHeight="1">
      <c r="A312" s="23" t="s">
        <v>750</v>
      </c>
      <c r="B312" s="24">
        <v>689</v>
      </c>
      <c r="C312" s="25" t="s">
        <v>253</v>
      </c>
      <c r="D312" s="26">
        <v>2002</v>
      </c>
      <c r="E312" s="29" t="s">
        <v>66</v>
      </c>
      <c r="F312" s="202" t="s">
        <v>786</v>
      </c>
      <c r="G312" s="125"/>
      <c r="H312" s="50">
        <v>2</v>
      </c>
      <c r="I312" s="25" t="s">
        <v>99</v>
      </c>
      <c r="J312" s="24"/>
      <c r="K312" s="29"/>
      <c r="L312" s="29"/>
      <c r="M312" s="29"/>
      <c r="N312" s="29"/>
      <c r="P312" s="2"/>
      <c r="Q312" s="2"/>
      <c r="R312" s="2"/>
      <c r="S312" s="2"/>
      <c r="T312" s="2"/>
      <c r="U312" s="2"/>
      <c r="V312" s="2"/>
      <c r="W312" s="2"/>
    </row>
    <row r="313" spans="1:23" s="5" customFormat="1" ht="15.75" customHeight="1">
      <c r="A313" s="23" t="s">
        <v>750</v>
      </c>
      <c r="B313" s="24">
        <v>35</v>
      </c>
      <c r="C313" s="25" t="s">
        <v>252</v>
      </c>
      <c r="D313" s="26">
        <v>2002</v>
      </c>
      <c r="E313" s="29" t="s">
        <v>138</v>
      </c>
      <c r="F313" s="202" t="s">
        <v>787</v>
      </c>
      <c r="G313" s="125"/>
      <c r="H313" s="50">
        <v>2</v>
      </c>
      <c r="I313" s="25" t="s">
        <v>201</v>
      </c>
      <c r="J313" s="24"/>
      <c r="K313" s="29"/>
      <c r="L313" s="29"/>
      <c r="M313" s="29"/>
      <c r="N313" s="29"/>
      <c r="P313" s="3"/>
      <c r="Q313" s="3"/>
      <c r="R313" s="3"/>
      <c r="S313" s="3"/>
      <c r="T313" s="3"/>
      <c r="U313" s="3"/>
      <c r="V313" s="3"/>
      <c r="W313" s="3"/>
    </row>
    <row r="314" spans="1:14" s="5" customFormat="1" ht="15.75" customHeight="1">
      <c r="A314" s="23" t="s">
        <v>750</v>
      </c>
      <c r="B314" s="24">
        <v>386</v>
      </c>
      <c r="C314" s="25" t="s">
        <v>251</v>
      </c>
      <c r="D314" s="26">
        <v>2002</v>
      </c>
      <c r="E314" s="29" t="s">
        <v>138</v>
      </c>
      <c r="F314" s="202" t="s">
        <v>788</v>
      </c>
      <c r="G314" s="125"/>
      <c r="H314" s="50">
        <v>3</v>
      </c>
      <c r="I314" s="25" t="s">
        <v>201</v>
      </c>
      <c r="J314" s="24"/>
      <c r="K314" s="29"/>
      <c r="L314" s="29"/>
      <c r="M314" s="29"/>
      <c r="N314" s="29"/>
    </row>
    <row r="315" spans="1:14" s="5" customFormat="1" ht="15.75" customHeight="1">
      <c r="A315" s="23" t="s">
        <v>750</v>
      </c>
      <c r="B315" s="24">
        <v>367</v>
      </c>
      <c r="C315" s="25" t="s">
        <v>249</v>
      </c>
      <c r="D315" s="26">
        <v>2003</v>
      </c>
      <c r="E315" s="29" t="s">
        <v>66</v>
      </c>
      <c r="F315" s="202" t="s">
        <v>789</v>
      </c>
      <c r="G315" s="125"/>
      <c r="H315" s="50">
        <v>3</v>
      </c>
      <c r="I315" s="25" t="s">
        <v>67</v>
      </c>
      <c r="J315" s="24"/>
      <c r="K315" s="29"/>
      <c r="L315" s="29"/>
      <c r="M315" s="29"/>
      <c r="N315" s="29"/>
    </row>
    <row r="316" spans="1:14" s="5" customFormat="1" ht="15.75" customHeight="1">
      <c r="A316" s="23" t="s">
        <v>750</v>
      </c>
      <c r="B316" s="24">
        <v>290</v>
      </c>
      <c r="C316" s="25" t="s">
        <v>250</v>
      </c>
      <c r="D316" s="26">
        <v>2006</v>
      </c>
      <c r="E316" s="29" t="s">
        <v>66</v>
      </c>
      <c r="F316" s="202" t="s">
        <v>791</v>
      </c>
      <c r="G316" s="125"/>
      <c r="H316" s="50" t="s">
        <v>801</v>
      </c>
      <c r="I316" s="25" t="s">
        <v>67</v>
      </c>
      <c r="J316" s="24"/>
      <c r="K316" s="29"/>
      <c r="L316" s="29"/>
      <c r="M316" s="29"/>
      <c r="N316" s="29"/>
    </row>
    <row r="317" spans="1:23" s="1" customFormat="1" ht="15.75" customHeight="1">
      <c r="A317" s="213" t="s">
        <v>49</v>
      </c>
      <c r="B317" s="213"/>
      <c r="C317" s="213"/>
      <c r="D317" s="213"/>
      <c r="E317" s="213"/>
      <c r="F317" s="213"/>
      <c r="G317" s="213"/>
      <c r="H317" s="213"/>
      <c r="I317" s="213"/>
      <c r="J317" s="213"/>
      <c r="K317" s="213"/>
      <c r="L317" s="213"/>
      <c r="M317" s="213"/>
      <c r="P317" s="5"/>
      <c r="Q317" s="5"/>
      <c r="R317" s="5"/>
      <c r="S317" s="5"/>
      <c r="T317" s="5"/>
      <c r="U317" s="5"/>
      <c r="V317" s="5"/>
      <c r="W317" s="5"/>
    </row>
    <row r="318" spans="1:23" s="1" customFormat="1" ht="19.5" customHeight="1">
      <c r="A318" s="214" t="s">
        <v>27</v>
      </c>
      <c r="B318" s="214"/>
      <c r="C318" s="214"/>
      <c r="D318" s="214"/>
      <c r="E318" s="214"/>
      <c r="F318" s="214"/>
      <c r="G318" s="214"/>
      <c r="H318" s="214"/>
      <c r="I318" s="214"/>
      <c r="J318" s="214"/>
      <c r="K318" s="214"/>
      <c r="L318" s="214"/>
      <c r="M318" s="214"/>
      <c r="P318" s="5"/>
      <c r="Q318" s="5"/>
      <c r="R318" s="5"/>
      <c r="S318" s="5"/>
      <c r="T318" s="5"/>
      <c r="U318" s="5"/>
      <c r="V318" s="5"/>
      <c r="W318" s="5"/>
    </row>
    <row r="319" spans="1:23" s="3" customFormat="1" ht="26.25" customHeight="1">
      <c r="A319" s="79" t="s">
        <v>17</v>
      </c>
      <c r="B319" s="79" t="s">
        <v>7</v>
      </c>
      <c r="C319" s="79" t="s">
        <v>8</v>
      </c>
      <c r="D319" s="131" t="s">
        <v>9</v>
      </c>
      <c r="E319" s="132"/>
      <c r="F319" s="80" t="s">
        <v>12</v>
      </c>
      <c r="G319" s="113"/>
      <c r="H319" s="79" t="s">
        <v>13</v>
      </c>
      <c r="I319" s="79" t="s">
        <v>14</v>
      </c>
      <c r="J319" s="222" t="s">
        <v>23</v>
      </c>
      <c r="K319" s="223"/>
      <c r="L319" s="224"/>
      <c r="M319" s="91" t="s">
        <v>16</v>
      </c>
      <c r="N319" s="92" t="s">
        <v>17</v>
      </c>
      <c r="P319" s="5"/>
      <c r="Q319" s="5"/>
      <c r="R319" s="5"/>
      <c r="S319" s="5"/>
      <c r="T319" s="5"/>
      <c r="U319" s="5"/>
      <c r="V319" s="5"/>
      <c r="W319" s="5"/>
    </row>
    <row r="320" spans="1:14" s="5" customFormat="1" ht="15.75" customHeight="1">
      <c r="A320" s="23">
        <v>1</v>
      </c>
      <c r="B320" s="24">
        <v>152</v>
      </c>
      <c r="C320" s="25" t="s">
        <v>248</v>
      </c>
      <c r="D320" s="26">
        <v>2000</v>
      </c>
      <c r="E320" s="29" t="s">
        <v>138</v>
      </c>
      <c r="F320" s="202" t="s">
        <v>850</v>
      </c>
      <c r="G320" s="125"/>
      <c r="H320" s="50">
        <v>1</v>
      </c>
      <c r="I320" s="25" t="s">
        <v>201</v>
      </c>
      <c r="J320" s="24"/>
      <c r="K320" s="29"/>
      <c r="L320" s="29"/>
      <c r="M320" s="29"/>
      <c r="N320" s="29"/>
    </row>
    <row r="321" spans="1:14" s="5" customFormat="1" ht="15.75" customHeight="1">
      <c r="A321" s="23">
        <v>2</v>
      </c>
      <c r="B321" s="24">
        <v>55</v>
      </c>
      <c r="C321" s="25" t="s">
        <v>273</v>
      </c>
      <c r="D321" s="26">
        <v>2001</v>
      </c>
      <c r="E321" s="29" t="s">
        <v>138</v>
      </c>
      <c r="F321" s="202" t="s">
        <v>853</v>
      </c>
      <c r="G321" s="125"/>
      <c r="H321" s="50">
        <v>2</v>
      </c>
      <c r="I321" s="25" t="s">
        <v>201</v>
      </c>
      <c r="J321" s="24"/>
      <c r="K321" s="29"/>
      <c r="L321" s="29"/>
      <c r="M321" s="29"/>
      <c r="N321" s="29"/>
    </row>
    <row r="322" spans="1:23" s="1" customFormat="1" ht="15.75" customHeight="1">
      <c r="A322" s="213" t="s">
        <v>857</v>
      </c>
      <c r="B322" s="213"/>
      <c r="C322" s="213"/>
      <c r="D322" s="213"/>
      <c r="E322" s="213"/>
      <c r="F322" s="213"/>
      <c r="G322" s="213"/>
      <c r="H322" s="213"/>
      <c r="I322" s="213"/>
      <c r="J322" s="213"/>
      <c r="K322" s="213"/>
      <c r="L322" s="213"/>
      <c r="M322" s="213"/>
      <c r="P322" s="5"/>
      <c r="Q322" s="5"/>
      <c r="R322" s="5"/>
      <c r="S322" s="5"/>
      <c r="T322" s="5"/>
      <c r="U322" s="5"/>
      <c r="V322" s="5"/>
      <c r="W322" s="5"/>
    </row>
    <row r="323" spans="1:23" s="1" customFormat="1" ht="19.5" customHeight="1">
      <c r="A323" s="214" t="s">
        <v>27</v>
      </c>
      <c r="B323" s="214"/>
      <c r="C323" s="214"/>
      <c r="D323" s="214"/>
      <c r="E323" s="214"/>
      <c r="F323" s="214"/>
      <c r="G323" s="214"/>
      <c r="H323" s="214"/>
      <c r="I323" s="214"/>
      <c r="J323" s="214"/>
      <c r="K323" s="214"/>
      <c r="L323" s="214"/>
      <c r="M323" s="214"/>
      <c r="P323" s="5"/>
      <c r="Q323" s="5"/>
      <c r="R323" s="5"/>
      <c r="S323" s="5"/>
      <c r="T323" s="5"/>
      <c r="U323" s="5"/>
      <c r="V323" s="5"/>
      <c r="W323" s="5"/>
    </row>
    <row r="324" spans="1:23" s="3" customFormat="1" ht="26.25" customHeight="1">
      <c r="A324" s="79" t="s">
        <v>17</v>
      </c>
      <c r="B324" s="79" t="s">
        <v>7</v>
      </c>
      <c r="C324" s="79" t="s">
        <v>8</v>
      </c>
      <c r="D324" s="131" t="s">
        <v>9</v>
      </c>
      <c r="E324" s="132"/>
      <c r="F324" s="80" t="s">
        <v>12</v>
      </c>
      <c r="G324" s="113"/>
      <c r="H324" s="79" t="s">
        <v>13</v>
      </c>
      <c r="I324" s="79" t="s">
        <v>14</v>
      </c>
      <c r="J324" s="222" t="s">
        <v>23</v>
      </c>
      <c r="K324" s="223"/>
      <c r="L324" s="224"/>
      <c r="M324" s="91" t="s">
        <v>16</v>
      </c>
      <c r="N324" s="92" t="s">
        <v>17</v>
      </c>
      <c r="P324" s="5"/>
      <c r="Q324" s="5"/>
      <c r="R324" s="5"/>
      <c r="S324" s="5"/>
      <c r="T324" s="5"/>
      <c r="U324" s="5"/>
      <c r="V324" s="5"/>
      <c r="W324" s="5"/>
    </row>
    <row r="325" spans="1:14" s="5" customFormat="1" ht="15.75" customHeight="1">
      <c r="A325" s="23" t="s">
        <v>750</v>
      </c>
      <c r="B325" s="24">
        <v>45</v>
      </c>
      <c r="C325" s="25" t="s">
        <v>274</v>
      </c>
      <c r="D325" s="26">
        <v>2002</v>
      </c>
      <c r="E325" s="29" t="s">
        <v>66</v>
      </c>
      <c r="F325" s="202" t="s">
        <v>851</v>
      </c>
      <c r="G325" s="125"/>
      <c r="H325" s="50">
        <v>2</v>
      </c>
      <c r="I325" s="25" t="s">
        <v>67</v>
      </c>
      <c r="J325" s="24"/>
      <c r="K325" s="29"/>
      <c r="L325" s="29"/>
      <c r="M325" s="29"/>
      <c r="N325" s="29"/>
    </row>
    <row r="326" spans="1:14" s="5" customFormat="1" ht="15.75" customHeight="1">
      <c r="A326" s="23" t="s">
        <v>750</v>
      </c>
      <c r="B326" s="24">
        <v>35</v>
      </c>
      <c r="C326" s="25" t="s">
        <v>252</v>
      </c>
      <c r="D326" s="26">
        <v>2002</v>
      </c>
      <c r="E326" s="29" t="s">
        <v>138</v>
      </c>
      <c r="F326" s="202" t="s">
        <v>852</v>
      </c>
      <c r="G326" s="125"/>
      <c r="H326" s="50">
        <v>2</v>
      </c>
      <c r="I326" s="25" t="s">
        <v>201</v>
      </c>
      <c r="J326" s="24"/>
      <c r="K326" s="29"/>
      <c r="L326" s="29"/>
      <c r="M326" s="29"/>
      <c r="N326" s="29"/>
    </row>
    <row r="327" spans="1:14" s="5" customFormat="1" ht="15.75" customHeight="1">
      <c r="A327" s="23" t="s">
        <v>750</v>
      </c>
      <c r="B327" s="24">
        <v>304</v>
      </c>
      <c r="C327" s="25" t="s">
        <v>228</v>
      </c>
      <c r="D327" s="26">
        <v>2004</v>
      </c>
      <c r="E327" s="29" t="s">
        <v>78</v>
      </c>
      <c r="F327" s="202" t="s">
        <v>854</v>
      </c>
      <c r="G327" s="125"/>
      <c r="H327" s="50">
        <v>3</v>
      </c>
      <c r="I327" s="25" t="s">
        <v>229</v>
      </c>
      <c r="J327" s="24"/>
      <c r="K327" s="29"/>
      <c r="L327" s="29"/>
      <c r="M327" s="29"/>
      <c r="N327" s="29"/>
    </row>
    <row r="328" spans="1:14" s="5" customFormat="1" ht="15.75" customHeight="1">
      <c r="A328" s="23" t="s">
        <v>750</v>
      </c>
      <c r="B328" s="24">
        <v>386</v>
      </c>
      <c r="C328" s="25" t="s">
        <v>251</v>
      </c>
      <c r="D328" s="26">
        <v>2002</v>
      </c>
      <c r="E328" s="29" t="s">
        <v>138</v>
      </c>
      <c r="F328" s="202" t="s">
        <v>855</v>
      </c>
      <c r="G328" s="125"/>
      <c r="H328" s="50">
        <v>3</v>
      </c>
      <c r="I328" s="25" t="s">
        <v>201</v>
      </c>
      <c r="J328" s="24"/>
      <c r="K328" s="29"/>
      <c r="L328" s="29"/>
      <c r="M328" s="29"/>
      <c r="N328" s="29"/>
    </row>
    <row r="329" spans="1:14" s="5" customFormat="1" ht="15.75" customHeight="1">
      <c r="A329" s="23"/>
      <c r="B329" s="24">
        <v>186</v>
      </c>
      <c r="C329" s="25" t="s">
        <v>246</v>
      </c>
      <c r="D329" s="180">
        <v>2001</v>
      </c>
      <c r="E329" s="29" t="s">
        <v>60</v>
      </c>
      <c r="F329" s="202" t="s">
        <v>856</v>
      </c>
      <c r="G329" s="125"/>
      <c r="H329" s="50"/>
      <c r="I329" s="25" t="s">
        <v>74</v>
      </c>
      <c r="J329" s="24"/>
      <c r="K329" s="29"/>
      <c r="L329" s="29"/>
      <c r="M329" s="29"/>
      <c r="N329" s="29"/>
    </row>
    <row r="330" spans="1:14" s="5" customFormat="1" ht="15.75" customHeight="1">
      <c r="A330" s="23"/>
      <c r="B330" s="24">
        <v>405</v>
      </c>
      <c r="C330" s="25" t="s">
        <v>275</v>
      </c>
      <c r="D330" s="26">
        <v>2000</v>
      </c>
      <c r="E330" s="29"/>
      <c r="F330" s="202" t="s">
        <v>661</v>
      </c>
      <c r="G330" s="125"/>
      <c r="H330" s="50"/>
      <c r="I330" s="25" t="s">
        <v>184</v>
      </c>
      <c r="J330" s="24"/>
      <c r="K330" s="29"/>
      <c r="L330" s="29"/>
      <c r="M330" s="29"/>
      <c r="N330" s="29"/>
    </row>
    <row r="331" spans="1:14" s="5" customFormat="1" ht="15.75" customHeight="1">
      <c r="A331" s="23"/>
      <c r="B331" s="24">
        <v>90</v>
      </c>
      <c r="C331" s="25" t="s">
        <v>817</v>
      </c>
      <c r="D331" s="26">
        <v>2003</v>
      </c>
      <c r="E331" s="29" t="s">
        <v>818</v>
      </c>
      <c r="F331" s="202" t="s">
        <v>661</v>
      </c>
      <c r="G331" s="125"/>
      <c r="H331" s="50"/>
      <c r="I331" s="25" t="s">
        <v>221</v>
      </c>
      <c r="J331" s="24"/>
      <c r="K331" s="29"/>
      <c r="L331" s="29"/>
      <c r="M331" s="29"/>
      <c r="N331" s="29"/>
    </row>
    <row r="332" spans="1:14" s="5" customFormat="1" ht="15.75" customHeight="1">
      <c r="A332" s="23"/>
      <c r="B332" s="24">
        <v>88</v>
      </c>
      <c r="C332" s="25" t="s">
        <v>819</v>
      </c>
      <c r="D332" s="26">
        <v>2003</v>
      </c>
      <c r="E332" s="29" t="s">
        <v>818</v>
      </c>
      <c r="F332" s="202" t="s">
        <v>661</v>
      </c>
      <c r="G332" s="125"/>
      <c r="H332" s="50"/>
      <c r="I332" s="25" t="s">
        <v>221</v>
      </c>
      <c r="J332" s="24"/>
      <c r="K332" s="29"/>
      <c r="L332" s="29"/>
      <c r="M332" s="29"/>
      <c r="N332" s="29"/>
    </row>
    <row r="333" spans="1:23" s="1" customFormat="1" ht="15.75" customHeight="1">
      <c r="A333" s="213" t="s">
        <v>36</v>
      </c>
      <c r="B333" s="213"/>
      <c r="C333" s="213"/>
      <c r="D333" s="213"/>
      <c r="E333" s="213"/>
      <c r="F333" s="213"/>
      <c r="G333" s="213"/>
      <c r="H333" s="213"/>
      <c r="I333" s="213"/>
      <c r="J333" s="213"/>
      <c r="K333" s="213"/>
      <c r="L333" s="213"/>
      <c r="M333" s="213"/>
      <c r="P333" s="5"/>
      <c r="Q333" s="5"/>
      <c r="R333" s="5"/>
      <c r="S333" s="5"/>
      <c r="T333" s="5"/>
      <c r="U333" s="5"/>
      <c r="V333" s="5"/>
      <c r="W333" s="5"/>
    </row>
    <row r="334" spans="1:23" s="1" customFormat="1" ht="19.5" customHeight="1">
      <c r="A334" s="214" t="s">
        <v>45</v>
      </c>
      <c r="B334" s="214"/>
      <c r="C334" s="214"/>
      <c r="D334" s="214"/>
      <c r="E334" s="214"/>
      <c r="F334" s="214"/>
      <c r="G334" s="214"/>
      <c r="H334" s="214"/>
      <c r="I334" s="214"/>
      <c r="J334" s="214"/>
      <c r="K334" s="214"/>
      <c r="L334" s="214"/>
      <c r="M334" s="214"/>
      <c r="P334" s="5"/>
      <c r="Q334" s="5"/>
      <c r="R334" s="5"/>
      <c r="S334" s="5"/>
      <c r="T334" s="5"/>
      <c r="U334" s="5"/>
      <c r="V334" s="5"/>
      <c r="W334" s="5"/>
    </row>
    <row r="335" spans="1:23" s="3" customFormat="1" ht="26.25" customHeight="1">
      <c r="A335" s="79" t="s">
        <v>815</v>
      </c>
      <c r="B335" s="79" t="s">
        <v>7</v>
      </c>
      <c r="C335" s="79" t="s">
        <v>8</v>
      </c>
      <c r="D335" s="131" t="s">
        <v>9</v>
      </c>
      <c r="E335" s="132"/>
      <c r="F335" s="80" t="s">
        <v>12</v>
      </c>
      <c r="G335" s="113"/>
      <c r="H335" s="79" t="s">
        <v>13</v>
      </c>
      <c r="I335" s="79" t="s">
        <v>14</v>
      </c>
      <c r="J335" s="222" t="s">
        <v>23</v>
      </c>
      <c r="K335" s="223"/>
      <c r="L335" s="224"/>
      <c r="M335" s="91" t="s">
        <v>16</v>
      </c>
      <c r="N335" s="92" t="s">
        <v>17</v>
      </c>
      <c r="P335" s="5"/>
      <c r="Q335" s="5"/>
      <c r="R335" s="5"/>
      <c r="S335" s="5"/>
      <c r="T335" s="5"/>
      <c r="U335" s="5"/>
      <c r="V335" s="5"/>
      <c r="W335" s="5"/>
    </row>
    <row r="336" spans="1:23" s="5" customFormat="1" ht="15.75" customHeight="1">
      <c r="A336" s="23" t="s">
        <v>750</v>
      </c>
      <c r="B336" s="24">
        <v>78</v>
      </c>
      <c r="C336" s="25" t="s">
        <v>805</v>
      </c>
      <c r="D336" s="26">
        <v>2002</v>
      </c>
      <c r="E336" s="29" t="s">
        <v>60</v>
      </c>
      <c r="F336" s="202" t="s">
        <v>812</v>
      </c>
      <c r="G336" s="125"/>
      <c r="H336" s="50">
        <v>2</v>
      </c>
      <c r="I336" s="25" t="s">
        <v>360</v>
      </c>
      <c r="J336" s="24"/>
      <c r="K336" s="29"/>
      <c r="L336" s="29"/>
      <c r="M336" s="29"/>
      <c r="N336" s="29"/>
      <c r="P336" s="107"/>
      <c r="Q336" s="107"/>
      <c r="R336" s="107"/>
      <c r="S336" s="107"/>
      <c r="T336" s="107"/>
      <c r="U336" s="107"/>
      <c r="V336" s="107"/>
      <c r="W336" s="107"/>
    </row>
    <row r="337" spans="1:23" s="108" customFormat="1" ht="17.25" customHeight="1">
      <c r="A337" s="134"/>
      <c r="B337" s="135"/>
      <c r="D337" s="136"/>
      <c r="E337" s="137"/>
      <c r="F337" s="203"/>
      <c r="G337" s="204"/>
      <c r="H337" s="205"/>
      <c r="J337" s="134"/>
      <c r="P337" s="5"/>
      <c r="Q337" s="5"/>
      <c r="R337" s="5"/>
      <c r="S337" s="5"/>
      <c r="T337" s="5"/>
      <c r="U337" s="5"/>
      <c r="V337" s="5"/>
      <c r="W337" s="5"/>
    </row>
    <row r="338" spans="1:10" s="108" customFormat="1" ht="17.25" customHeight="1">
      <c r="A338" s="134"/>
      <c r="B338" s="135"/>
      <c r="C338" s="108" t="s">
        <v>808</v>
      </c>
      <c r="D338" s="136"/>
      <c r="E338" s="137"/>
      <c r="F338" s="203"/>
      <c r="G338" s="204"/>
      <c r="H338" s="205"/>
      <c r="I338" s="108" t="s">
        <v>806</v>
      </c>
      <c r="J338" s="134"/>
    </row>
    <row r="339" spans="1:10" s="108" customFormat="1" ht="17.25" customHeight="1">
      <c r="A339" s="134"/>
      <c r="B339" s="135"/>
      <c r="D339" s="136"/>
      <c r="E339" s="137"/>
      <c r="F339" s="203"/>
      <c r="G339" s="204"/>
      <c r="H339" s="205"/>
      <c r="J339" s="134"/>
    </row>
    <row r="340" spans="1:10" s="108" customFormat="1" ht="17.25" customHeight="1">
      <c r="A340" s="134"/>
      <c r="B340" s="135"/>
      <c r="C340" s="108" t="s">
        <v>807</v>
      </c>
      <c r="D340" s="136"/>
      <c r="E340" s="137"/>
      <c r="F340" s="203"/>
      <c r="G340" s="204"/>
      <c r="H340" s="205"/>
      <c r="I340" s="108" t="s">
        <v>860</v>
      </c>
      <c r="J340" s="134"/>
    </row>
    <row r="341" spans="1:23" s="108" customFormat="1" ht="17.25" customHeight="1">
      <c r="A341" s="134"/>
      <c r="B341" s="135"/>
      <c r="D341" s="136"/>
      <c r="E341" s="137"/>
      <c r="F341" s="203"/>
      <c r="G341" s="204"/>
      <c r="H341" s="205"/>
      <c r="J341" s="134"/>
      <c r="P341" s="5"/>
      <c r="Q341" s="5"/>
      <c r="R341" s="5"/>
      <c r="S341" s="5"/>
      <c r="T341" s="5"/>
      <c r="U341" s="5"/>
      <c r="V341" s="5"/>
      <c r="W341" s="5"/>
    </row>
    <row r="342" spans="1:23" s="108" customFormat="1" ht="17.25" customHeight="1">
      <c r="A342" s="134"/>
      <c r="B342" s="135"/>
      <c r="D342" s="136"/>
      <c r="E342" s="137"/>
      <c r="F342" s="203"/>
      <c r="G342" s="204"/>
      <c r="H342" s="205"/>
      <c r="J342" s="134"/>
      <c r="P342" s="5"/>
      <c r="Q342" s="5"/>
      <c r="R342" s="5"/>
      <c r="S342" s="5"/>
      <c r="T342" s="5"/>
      <c r="U342" s="5"/>
      <c r="V342" s="5"/>
      <c r="W342" s="5"/>
    </row>
    <row r="343" spans="1:23" s="108" customFormat="1" ht="17.25" customHeight="1">
      <c r="A343" s="134"/>
      <c r="B343" s="135"/>
      <c r="D343" s="136"/>
      <c r="E343" s="137"/>
      <c r="F343" s="203"/>
      <c r="G343" s="204"/>
      <c r="H343" s="205"/>
      <c r="J343" s="134"/>
      <c r="P343" s="5"/>
      <c r="Q343" s="5"/>
      <c r="R343" s="5"/>
      <c r="S343" s="5"/>
      <c r="T343" s="5"/>
      <c r="U343" s="5"/>
      <c r="V343" s="5"/>
      <c r="W343" s="5"/>
    </row>
    <row r="344" spans="1:23" s="108" customFormat="1" ht="17.25" customHeight="1">
      <c r="A344" s="134"/>
      <c r="B344" s="135"/>
      <c r="D344" s="136"/>
      <c r="E344" s="137"/>
      <c r="F344" s="203"/>
      <c r="G344" s="204"/>
      <c r="H344" s="205"/>
      <c r="J344" s="134"/>
      <c r="P344" s="5"/>
      <c r="Q344" s="5"/>
      <c r="R344" s="5"/>
      <c r="S344" s="5"/>
      <c r="T344" s="5"/>
      <c r="U344" s="5"/>
      <c r="V344" s="5"/>
      <c r="W344" s="5"/>
    </row>
    <row r="345" spans="1:23" s="108" customFormat="1" ht="17.25" customHeight="1">
      <c r="A345" s="134"/>
      <c r="B345" s="135"/>
      <c r="D345" s="136"/>
      <c r="E345" s="137"/>
      <c r="F345" s="203"/>
      <c r="G345" s="204"/>
      <c r="H345" s="205"/>
      <c r="J345" s="134"/>
      <c r="P345" s="1"/>
      <c r="Q345" s="1"/>
      <c r="R345" s="1"/>
      <c r="S345" s="1"/>
      <c r="T345" s="1"/>
      <c r="U345" s="1"/>
      <c r="V345" s="1"/>
      <c r="W345" s="1"/>
    </row>
    <row r="346" spans="1:23" s="108" customFormat="1" ht="17.25" customHeight="1">
      <c r="A346" s="134"/>
      <c r="B346" s="135"/>
      <c r="D346" s="136"/>
      <c r="E346" s="137"/>
      <c r="F346" s="203"/>
      <c r="G346" s="204"/>
      <c r="H346" s="205"/>
      <c r="J346" s="134"/>
      <c r="P346" s="1"/>
      <c r="Q346" s="1"/>
      <c r="R346" s="1"/>
      <c r="S346" s="1"/>
      <c r="T346" s="1"/>
      <c r="U346" s="1"/>
      <c r="V346" s="1"/>
      <c r="W346" s="1"/>
    </row>
    <row r="347" spans="1:23" s="108" customFormat="1" ht="17.25" customHeight="1">
      <c r="A347" s="134"/>
      <c r="B347" s="135"/>
      <c r="D347" s="136"/>
      <c r="E347" s="137"/>
      <c r="F347" s="203"/>
      <c r="G347" s="204"/>
      <c r="H347" s="205"/>
      <c r="J347" s="134"/>
      <c r="P347" s="2"/>
      <c r="Q347" s="2"/>
      <c r="R347" s="2"/>
      <c r="S347" s="2"/>
      <c r="T347" s="2"/>
      <c r="U347" s="2"/>
      <c r="V347" s="2"/>
      <c r="W347" s="2"/>
    </row>
    <row r="348" spans="1:23" s="108" customFormat="1" ht="17.25" customHeight="1">
      <c r="A348" s="134"/>
      <c r="B348" s="135"/>
      <c r="D348" s="136"/>
      <c r="E348" s="137"/>
      <c r="F348" s="203"/>
      <c r="G348" s="204"/>
      <c r="H348" s="205"/>
      <c r="J348" s="134"/>
      <c r="P348" s="3"/>
      <c r="Q348" s="3"/>
      <c r="R348" s="3"/>
      <c r="S348" s="3"/>
      <c r="T348" s="3"/>
      <c r="U348" s="3"/>
      <c r="V348" s="3"/>
      <c r="W348" s="3"/>
    </row>
    <row r="349" spans="1:23" s="108" customFormat="1" ht="17.25" customHeight="1">
      <c r="A349" s="134"/>
      <c r="B349" s="135"/>
      <c r="D349" s="136"/>
      <c r="E349" s="137"/>
      <c r="F349" s="203"/>
      <c r="G349" s="204"/>
      <c r="H349" s="205"/>
      <c r="J349" s="134"/>
      <c r="P349" s="107"/>
      <c r="Q349" s="107"/>
      <c r="R349" s="107"/>
      <c r="S349" s="107"/>
      <c r="T349" s="107"/>
      <c r="U349" s="107"/>
      <c r="V349" s="107"/>
      <c r="W349" s="107"/>
    </row>
    <row r="350" spans="1:23" s="108" customFormat="1" ht="17.25" customHeight="1">
      <c r="A350" s="134"/>
      <c r="B350" s="135"/>
      <c r="D350" s="136"/>
      <c r="E350" s="137"/>
      <c r="F350" s="203"/>
      <c r="G350" s="204"/>
      <c r="H350" s="205"/>
      <c r="J350" s="134"/>
      <c r="P350" s="5"/>
      <c r="Q350" s="5"/>
      <c r="R350" s="5"/>
      <c r="S350" s="5"/>
      <c r="T350" s="5"/>
      <c r="U350" s="5"/>
      <c r="V350" s="5"/>
      <c r="W350" s="5"/>
    </row>
    <row r="351" spans="1:23" s="108" customFormat="1" ht="17.25" customHeight="1">
      <c r="A351" s="134"/>
      <c r="B351" s="135"/>
      <c r="D351" s="136"/>
      <c r="E351" s="137"/>
      <c r="F351" s="203"/>
      <c r="G351" s="204"/>
      <c r="H351" s="205"/>
      <c r="J351" s="134"/>
      <c r="P351" s="5"/>
      <c r="Q351" s="5"/>
      <c r="R351" s="5"/>
      <c r="S351" s="5"/>
      <c r="T351" s="5"/>
      <c r="U351" s="5"/>
      <c r="V351" s="5"/>
      <c r="W351" s="5"/>
    </row>
    <row r="352" spans="1:23" s="108" customFormat="1" ht="17.25" customHeight="1">
      <c r="A352" s="134"/>
      <c r="B352" s="135"/>
      <c r="D352" s="136"/>
      <c r="E352" s="137"/>
      <c r="F352" s="203"/>
      <c r="G352" s="204"/>
      <c r="H352" s="205"/>
      <c r="J352" s="134"/>
      <c r="P352" s="5"/>
      <c r="Q352" s="5"/>
      <c r="R352" s="5"/>
      <c r="S352" s="5"/>
      <c r="T352" s="5"/>
      <c r="U352" s="5"/>
      <c r="V352" s="5"/>
      <c r="W352" s="5"/>
    </row>
    <row r="353" spans="1:23" s="108" customFormat="1" ht="17.25" customHeight="1">
      <c r="A353" s="134"/>
      <c r="B353" s="135"/>
      <c r="D353" s="136"/>
      <c r="E353" s="137"/>
      <c r="F353" s="203"/>
      <c r="G353" s="204"/>
      <c r="H353" s="205"/>
      <c r="J353" s="134"/>
      <c r="P353" s="5"/>
      <c r="Q353" s="5"/>
      <c r="R353" s="5"/>
      <c r="S353" s="5"/>
      <c r="T353" s="5"/>
      <c r="U353" s="5"/>
      <c r="V353" s="5"/>
      <c r="W353" s="5"/>
    </row>
    <row r="354" spans="1:23" s="108" customFormat="1" ht="17.25" customHeight="1">
      <c r="A354" s="134"/>
      <c r="B354" s="135"/>
      <c r="D354" s="136"/>
      <c r="E354" s="137"/>
      <c r="F354" s="203"/>
      <c r="G354" s="204"/>
      <c r="H354" s="205"/>
      <c r="J354" s="134"/>
      <c r="P354" s="5"/>
      <c r="Q354" s="5"/>
      <c r="R354" s="5"/>
      <c r="S354" s="5"/>
      <c r="T354" s="5"/>
      <c r="U354" s="5"/>
      <c r="V354" s="5"/>
      <c r="W354" s="5"/>
    </row>
    <row r="355" spans="1:23" s="108" customFormat="1" ht="17.25" customHeight="1">
      <c r="A355" s="134"/>
      <c r="B355" s="135"/>
      <c r="D355" s="136"/>
      <c r="E355" s="137"/>
      <c r="F355" s="203"/>
      <c r="G355" s="204"/>
      <c r="H355" s="205"/>
      <c r="J355" s="134"/>
      <c r="P355" s="5"/>
      <c r="Q355" s="5"/>
      <c r="R355" s="5"/>
      <c r="S355" s="5"/>
      <c r="T355" s="5"/>
      <c r="U355" s="5"/>
      <c r="V355" s="5"/>
      <c r="W355" s="5"/>
    </row>
    <row r="356" spans="1:10" s="108" customFormat="1" ht="17.25" customHeight="1">
      <c r="A356" s="134"/>
      <c r="B356" s="135"/>
      <c r="D356" s="136"/>
      <c r="E356" s="137"/>
      <c r="F356" s="203"/>
      <c r="G356" s="204"/>
      <c r="H356" s="205"/>
      <c r="J356" s="134"/>
    </row>
    <row r="357" spans="1:23" s="108" customFormat="1" ht="17.25" customHeight="1">
      <c r="A357" s="134"/>
      <c r="B357" s="135"/>
      <c r="D357" s="136"/>
      <c r="E357" s="137"/>
      <c r="F357" s="203"/>
      <c r="G357" s="204"/>
      <c r="H357" s="205"/>
      <c r="J357" s="134"/>
      <c r="P357" s="8"/>
      <c r="Q357" s="8"/>
      <c r="R357" s="8"/>
      <c r="S357" s="8"/>
      <c r="T357" s="8"/>
      <c r="U357" s="8"/>
      <c r="V357" s="8"/>
      <c r="W357" s="8"/>
    </row>
    <row r="358" spans="1:23" s="108" customFormat="1" ht="17.25" customHeight="1">
      <c r="A358" s="134"/>
      <c r="B358" s="135"/>
      <c r="D358" s="136"/>
      <c r="E358" s="137"/>
      <c r="F358" s="203"/>
      <c r="G358" s="204"/>
      <c r="H358" s="205"/>
      <c r="J358" s="134"/>
      <c r="P358" s="8"/>
      <c r="Q358" s="8"/>
      <c r="R358" s="8"/>
      <c r="S358" s="8"/>
      <c r="T358" s="8"/>
      <c r="U358" s="8"/>
      <c r="V358" s="8"/>
      <c r="W358" s="8"/>
    </row>
    <row r="359" spans="1:23" s="108" customFormat="1" ht="17.25" customHeight="1">
      <c r="A359" s="134"/>
      <c r="B359" s="135"/>
      <c r="D359" s="136"/>
      <c r="E359" s="137"/>
      <c r="F359" s="203"/>
      <c r="G359" s="204"/>
      <c r="H359" s="205"/>
      <c r="J359" s="134"/>
      <c r="P359" s="8"/>
      <c r="Q359" s="8"/>
      <c r="R359" s="8"/>
      <c r="S359" s="8"/>
      <c r="T359" s="8"/>
      <c r="U359" s="8"/>
      <c r="V359" s="8"/>
      <c r="W359" s="8"/>
    </row>
    <row r="360" spans="1:23" s="108" customFormat="1" ht="17.25" customHeight="1">
      <c r="A360" s="134"/>
      <c r="B360" s="135"/>
      <c r="D360" s="136"/>
      <c r="E360" s="137"/>
      <c r="F360" s="203"/>
      <c r="G360" s="204"/>
      <c r="H360" s="205"/>
      <c r="J360" s="134"/>
      <c r="P360" s="8"/>
      <c r="Q360" s="8"/>
      <c r="R360" s="8"/>
      <c r="S360" s="8"/>
      <c r="T360" s="8"/>
      <c r="U360" s="8"/>
      <c r="V360" s="8"/>
      <c r="W360" s="8"/>
    </row>
    <row r="361" spans="1:23" s="108" customFormat="1" ht="17.25" customHeight="1">
      <c r="A361" s="134"/>
      <c r="B361" s="135"/>
      <c r="D361" s="136"/>
      <c r="E361" s="137"/>
      <c r="F361" s="203"/>
      <c r="G361" s="204"/>
      <c r="H361" s="205"/>
      <c r="J361" s="134"/>
      <c r="P361" s="64"/>
      <c r="Q361" s="64"/>
      <c r="R361" s="64"/>
      <c r="S361" s="64"/>
      <c r="T361" s="64"/>
      <c r="U361" s="64"/>
      <c r="V361" s="64"/>
      <c r="W361" s="64"/>
    </row>
    <row r="362" spans="1:23" s="108" customFormat="1" ht="17.25" customHeight="1">
      <c r="A362" s="134"/>
      <c r="B362" s="135"/>
      <c r="D362" s="136"/>
      <c r="E362" s="137"/>
      <c r="F362" s="203"/>
      <c r="G362" s="204"/>
      <c r="H362" s="205"/>
      <c r="J362" s="134"/>
      <c r="P362" s="106"/>
      <c r="Q362" s="106"/>
      <c r="R362" s="106"/>
      <c r="S362" s="106"/>
      <c r="T362" s="106"/>
      <c r="U362" s="106"/>
      <c r="V362" s="106"/>
      <c r="W362" s="106"/>
    </row>
    <row r="363" spans="1:23" s="108" customFormat="1" ht="15.75">
      <c r="A363" s="134"/>
      <c r="B363" s="135"/>
      <c r="D363" s="136"/>
      <c r="E363" s="137"/>
      <c r="F363" s="203"/>
      <c r="G363" s="204"/>
      <c r="H363" s="205"/>
      <c r="J363" s="134"/>
      <c r="P363" s="107"/>
      <c r="Q363" s="107"/>
      <c r="R363" s="107"/>
      <c r="S363" s="107"/>
      <c r="T363" s="107"/>
      <c r="U363" s="107"/>
      <c r="V363" s="107"/>
      <c r="W363" s="107"/>
    </row>
    <row r="364" spans="1:23" s="108" customFormat="1" ht="15.75">
      <c r="A364" s="134"/>
      <c r="B364" s="135"/>
      <c r="D364" s="136"/>
      <c r="E364" s="137"/>
      <c r="F364" s="203"/>
      <c r="G364" s="204"/>
      <c r="H364" s="205"/>
      <c r="J364" s="134"/>
      <c r="P364" s="5"/>
      <c r="Q364" s="5"/>
      <c r="R364" s="5"/>
      <c r="S364" s="5"/>
      <c r="T364" s="5"/>
      <c r="U364" s="5"/>
      <c r="V364" s="5"/>
      <c r="W364" s="5"/>
    </row>
    <row r="365" spans="1:23" s="108" customFormat="1" ht="15.75">
      <c r="A365" s="134"/>
      <c r="B365" s="135"/>
      <c r="D365" s="136"/>
      <c r="E365" s="137"/>
      <c r="F365" s="203"/>
      <c r="G365" s="204"/>
      <c r="H365" s="205"/>
      <c r="J365" s="134"/>
      <c r="P365" s="5"/>
      <c r="Q365" s="5"/>
      <c r="R365" s="5"/>
      <c r="S365" s="5"/>
      <c r="T365" s="5"/>
      <c r="U365" s="5"/>
      <c r="V365" s="5"/>
      <c r="W365" s="5"/>
    </row>
    <row r="366" spans="1:23" s="108" customFormat="1" ht="15.75">
      <c r="A366" s="134"/>
      <c r="B366" s="135"/>
      <c r="D366" s="136"/>
      <c r="E366" s="137"/>
      <c r="F366" s="203"/>
      <c r="G366" s="204"/>
      <c r="H366" s="205"/>
      <c r="J366" s="134"/>
      <c r="P366" s="106"/>
      <c r="Q366" s="106"/>
      <c r="R366" s="106"/>
      <c r="S366" s="106"/>
      <c r="T366" s="106"/>
      <c r="U366" s="106"/>
      <c r="V366" s="106"/>
      <c r="W366" s="106"/>
    </row>
    <row r="367" spans="1:23" s="108" customFormat="1" ht="15.75">
      <c r="A367" s="134"/>
      <c r="B367" s="135"/>
      <c r="D367" s="136"/>
      <c r="E367" s="137"/>
      <c r="F367" s="203"/>
      <c r="G367" s="204"/>
      <c r="H367" s="205"/>
      <c r="J367" s="134"/>
      <c r="P367" s="107"/>
      <c r="Q367" s="107"/>
      <c r="R367" s="107"/>
      <c r="S367" s="107"/>
      <c r="T367" s="107"/>
      <c r="U367" s="107"/>
      <c r="V367" s="107"/>
      <c r="W367" s="107"/>
    </row>
    <row r="368" spans="1:23" s="108" customFormat="1" ht="15.75">
      <c r="A368" s="134"/>
      <c r="B368" s="135"/>
      <c r="D368" s="136"/>
      <c r="E368" s="137"/>
      <c r="F368" s="203"/>
      <c r="G368" s="204"/>
      <c r="H368" s="205"/>
      <c r="J368" s="134"/>
      <c r="P368" s="5"/>
      <c r="Q368" s="5"/>
      <c r="R368" s="5"/>
      <c r="S368" s="5"/>
      <c r="T368" s="5"/>
      <c r="U368" s="5"/>
      <c r="V368" s="5"/>
      <c r="W368" s="5"/>
    </row>
    <row r="369" spans="1:23" s="108" customFormat="1" ht="15.75">
      <c r="A369" s="134"/>
      <c r="B369" s="135"/>
      <c r="D369" s="136"/>
      <c r="E369" s="137"/>
      <c r="F369" s="203"/>
      <c r="G369" s="204"/>
      <c r="H369" s="205"/>
      <c r="J369" s="134"/>
      <c r="P369" s="5"/>
      <c r="Q369" s="5"/>
      <c r="R369" s="5"/>
      <c r="S369" s="5"/>
      <c r="T369" s="5"/>
      <c r="U369" s="5"/>
      <c r="V369" s="5"/>
      <c r="W369" s="5"/>
    </row>
    <row r="370" spans="1:23" s="108" customFormat="1" ht="15.75">
      <c r="A370" s="134"/>
      <c r="B370" s="135"/>
      <c r="D370" s="136"/>
      <c r="E370" s="137"/>
      <c r="F370" s="203"/>
      <c r="G370" s="204"/>
      <c r="H370" s="205"/>
      <c r="J370" s="134"/>
      <c r="P370" s="5"/>
      <c r="Q370" s="5"/>
      <c r="R370" s="5"/>
      <c r="S370" s="5"/>
      <c r="T370" s="5"/>
      <c r="U370" s="5"/>
      <c r="V370" s="5"/>
      <c r="W370" s="5"/>
    </row>
    <row r="371" spans="1:23" s="108" customFormat="1" ht="15.75">
      <c r="A371" s="134"/>
      <c r="B371" s="135"/>
      <c r="D371" s="136"/>
      <c r="E371" s="137"/>
      <c r="F371" s="203"/>
      <c r="G371" s="204"/>
      <c r="H371" s="205"/>
      <c r="J371" s="134"/>
      <c r="P371" s="5"/>
      <c r="Q371" s="5"/>
      <c r="R371" s="5"/>
      <c r="S371" s="5"/>
      <c r="T371" s="5"/>
      <c r="U371" s="5"/>
      <c r="V371" s="5"/>
      <c r="W371" s="5"/>
    </row>
    <row r="372" spans="1:23" s="108" customFormat="1" ht="15.75">
      <c r="A372" s="134"/>
      <c r="B372" s="135"/>
      <c r="D372" s="136"/>
      <c r="E372" s="137"/>
      <c r="F372" s="203"/>
      <c r="G372" s="204"/>
      <c r="H372" s="205"/>
      <c r="J372" s="134"/>
      <c r="P372" s="5"/>
      <c r="Q372" s="5"/>
      <c r="R372" s="5"/>
      <c r="S372" s="5"/>
      <c r="T372" s="5"/>
      <c r="U372" s="5"/>
      <c r="V372" s="5"/>
      <c r="W372" s="5"/>
    </row>
    <row r="373" spans="1:23" s="108" customFormat="1" ht="15.75">
      <c r="A373" s="134"/>
      <c r="B373" s="135"/>
      <c r="D373" s="136"/>
      <c r="E373" s="137"/>
      <c r="F373" s="203"/>
      <c r="G373" s="204"/>
      <c r="H373" s="205"/>
      <c r="J373" s="134"/>
      <c r="P373" s="5"/>
      <c r="Q373" s="5"/>
      <c r="R373" s="5"/>
      <c r="S373" s="5"/>
      <c r="T373" s="5"/>
      <c r="U373" s="5"/>
      <c r="V373" s="5"/>
      <c r="W373" s="5"/>
    </row>
    <row r="374" spans="1:23" s="108" customFormat="1" ht="15.75">
      <c r="A374" s="134"/>
      <c r="B374" s="135"/>
      <c r="D374" s="136"/>
      <c r="E374" s="137"/>
      <c r="F374" s="203"/>
      <c r="G374" s="204"/>
      <c r="H374" s="205"/>
      <c r="J374" s="134"/>
      <c r="P374" s="5"/>
      <c r="Q374" s="5"/>
      <c r="R374" s="5"/>
      <c r="S374" s="5"/>
      <c r="T374" s="5"/>
      <c r="U374" s="5"/>
      <c r="V374" s="5"/>
      <c r="W374" s="5"/>
    </row>
    <row r="375" spans="1:23" s="108" customFormat="1" ht="15.75">
      <c r="A375" s="134"/>
      <c r="B375" s="135"/>
      <c r="D375" s="136"/>
      <c r="E375" s="137"/>
      <c r="F375" s="203"/>
      <c r="G375" s="204"/>
      <c r="H375" s="205"/>
      <c r="J375" s="134"/>
      <c r="P375" s="5"/>
      <c r="Q375" s="5"/>
      <c r="R375" s="5"/>
      <c r="S375" s="5"/>
      <c r="T375" s="5"/>
      <c r="U375" s="5"/>
      <c r="V375" s="5"/>
      <c r="W375" s="5"/>
    </row>
    <row r="376" spans="1:23" s="108" customFormat="1" ht="15.75">
      <c r="A376" s="134"/>
      <c r="B376" s="135"/>
      <c r="D376" s="136"/>
      <c r="E376" s="137"/>
      <c r="F376" s="203"/>
      <c r="G376" s="204"/>
      <c r="H376" s="205"/>
      <c r="J376" s="134"/>
      <c r="P376" s="5"/>
      <c r="Q376" s="5"/>
      <c r="R376" s="5"/>
      <c r="S376" s="5"/>
      <c r="T376" s="5"/>
      <c r="U376" s="5"/>
      <c r="V376" s="5"/>
      <c r="W376" s="5"/>
    </row>
    <row r="377" spans="1:23" s="108" customFormat="1" ht="15.75">
      <c r="A377" s="134"/>
      <c r="B377" s="135"/>
      <c r="D377" s="136"/>
      <c r="E377" s="137"/>
      <c r="F377" s="203"/>
      <c r="G377" s="204"/>
      <c r="H377" s="205"/>
      <c r="J377" s="134"/>
      <c r="P377" s="5"/>
      <c r="Q377" s="5"/>
      <c r="R377" s="5"/>
      <c r="S377" s="5"/>
      <c r="T377" s="5"/>
      <c r="U377" s="5"/>
      <c r="V377" s="5"/>
      <c r="W377" s="5"/>
    </row>
    <row r="378" spans="1:23" s="108" customFormat="1" ht="15.75">
      <c r="A378" s="134"/>
      <c r="B378" s="135"/>
      <c r="D378" s="136"/>
      <c r="E378" s="137"/>
      <c r="F378" s="203"/>
      <c r="G378" s="204"/>
      <c r="H378" s="205"/>
      <c r="J378" s="134"/>
      <c r="P378" s="5"/>
      <c r="Q378" s="5"/>
      <c r="R378" s="5"/>
      <c r="S378" s="5"/>
      <c r="T378" s="5"/>
      <c r="U378" s="5"/>
      <c r="V378" s="5"/>
      <c r="W378" s="5"/>
    </row>
    <row r="379" spans="1:23" s="108" customFormat="1" ht="15.75">
      <c r="A379" s="134"/>
      <c r="B379" s="135"/>
      <c r="D379" s="136"/>
      <c r="E379" s="137"/>
      <c r="F379" s="203"/>
      <c r="G379" s="204"/>
      <c r="H379" s="205"/>
      <c r="J379" s="134"/>
      <c r="P379" s="5"/>
      <c r="Q379" s="5"/>
      <c r="R379" s="5"/>
      <c r="S379" s="5"/>
      <c r="T379" s="5"/>
      <c r="U379" s="5"/>
      <c r="V379" s="5"/>
      <c r="W379" s="5"/>
    </row>
    <row r="380" spans="1:23" s="108" customFormat="1" ht="15.75">
      <c r="A380" s="134"/>
      <c r="B380" s="135"/>
      <c r="D380" s="136"/>
      <c r="E380" s="137"/>
      <c r="F380" s="203"/>
      <c r="G380" s="204"/>
      <c r="H380" s="205"/>
      <c r="J380" s="134"/>
      <c r="P380" s="5"/>
      <c r="Q380" s="5"/>
      <c r="R380" s="5"/>
      <c r="S380" s="5"/>
      <c r="T380" s="5"/>
      <c r="U380" s="5"/>
      <c r="V380" s="5"/>
      <c r="W380" s="5"/>
    </row>
    <row r="381" spans="1:23" s="108" customFormat="1" ht="15.75">
      <c r="A381" s="134"/>
      <c r="B381" s="135"/>
      <c r="D381" s="136"/>
      <c r="E381" s="137"/>
      <c r="F381" s="203"/>
      <c r="G381" s="204"/>
      <c r="H381" s="205"/>
      <c r="J381" s="134"/>
      <c r="P381" s="5"/>
      <c r="Q381" s="5"/>
      <c r="R381" s="5"/>
      <c r="S381" s="5"/>
      <c r="T381" s="5"/>
      <c r="U381" s="5"/>
      <c r="V381" s="5"/>
      <c r="W381" s="5"/>
    </row>
    <row r="382" spans="1:10" s="108" customFormat="1" ht="15.75">
      <c r="A382" s="134"/>
      <c r="B382" s="135"/>
      <c r="D382" s="136"/>
      <c r="E382" s="137"/>
      <c r="F382" s="203"/>
      <c r="G382" s="204"/>
      <c r="H382" s="205"/>
      <c r="J382" s="134"/>
    </row>
    <row r="383" spans="1:10" s="108" customFormat="1" ht="15.75">
      <c r="A383" s="134"/>
      <c r="B383" s="135"/>
      <c r="D383" s="136"/>
      <c r="E383" s="137"/>
      <c r="F383" s="203"/>
      <c r="G383" s="204"/>
      <c r="H383" s="205"/>
      <c r="J383" s="134"/>
    </row>
    <row r="384" spans="1:10" s="108" customFormat="1" ht="15.75">
      <c r="A384" s="134"/>
      <c r="B384" s="135"/>
      <c r="D384" s="136"/>
      <c r="E384" s="137"/>
      <c r="F384" s="203"/>
      <c r="G384" s="204"/>
      <c r="H384" s="205"/>
      <c r="J384" s="134"/>
    </row>
    <row r="385" spans="1:10" s="108" customFormat="1" ht="15.75">
      <c r="A385" s="134"/>
      <c r="B385" s="135"/>
      <c r="D385" s="136"/>
      <c r="E385" s="137"/>
      <c r="F385" s="203"/>
      <c r="G385" s="204"/>
      <c r="H385" s="205"/>
      <c r="J385" s="134"/>
    </row>
    <row r="386" spans="1:10" s="108" customFormat="1" ht="15.75">
      <c r="A386" s="134"/>
      <c r="B386" s="135"/>
      <c r="D386" s="136"/>
      <c r="E386" s="137"/>
      <c r="F386" s="203"/>
      <c r="G386" s="204"/>
      <c r="H386" s="205"/>
      <c r="J386" s="134"/>
    </row>
    <row r="387" spans="1:10" s="108" customFormat="1" ht="15.75">
      <c r="A387" s="134"/>
      <c r="B387" s="135"/>
      <c r="D387" s="136"/>
      <c r="E387" s="137"/>
      <c r="F387" s="203"/>
      <c r="G387" s="204"/>
      <c r="H387" s="205"/>
      <c r="J387" s="134"/>
    </row>
    <row r="388" spans="1:10" s="108" customFormat="1" ht="15.75">
      <c r="A388" s="134"/>
      <c r="B388" s="135"/>
      <c r="D388" s="136"/>
      <c r="E388" s="137"/>
      <c r="F388" s="203"/>
      <c r="G388" s="204"/>
      <c r="H388" s="205"/>
      <c r="J388" s="134"/>
    </row>
    <row r="389" spans="1:10" s="108" customFormat="1" ht="15.75">
      <c r="A389" s="134"/>
      <c r="B389" s="135"/>
      <c r="D389" s="136"/>
      <c r="E389" s="137"/>
      <c r="F389" s="203"/>
      <c r="G389" s="204"/>
      <c r="H389" s="205"/>
      <c r="J389" s="134"/>
    </row>
    <row r="390" spans="1:10" s="108" customFormat="1" ht="15.75">
      <c r="A390" s="134"/>
      <c r="B390" s="135"/>
      <c r="D390" s="136"/>
      <c r="E390" s="137"/>
      <c r="F390" s="203"/>
      <c r="G390" s="204"/>
      <c r="H390" s="205"/>
      <c r="J390" s="134"/>
    </row>
    <row r="391" spans="1:10" s="108" customFormat="1" ht="15.75">
      <c r="A391" s="134"/>
      <c r="B391" s="135"/>
      <c r="D391" s="136"/>
      <c r="E391" s="137"/>
      <c r="F391" s="203"/>
      <c r="G391" s="204"/>
      <c r="H391" s="205"/>
      <c r="J391" s="134"/>
    </row>
    <row r="392" spans="1:10" s="108" customFormat="1" ht="15.75">
      <c r="A392" s="134"/>
      <c r="B392" s="135"/>
      <c r="D392" s="136"/>
      <c r="E392" s="137"/>
      <c r="F392" s="203"/>
      <c r="G392" s="204"/>
      <c r="H392" s="205"/>
      <c r="J392" s="134"/>
    </row>
    <row r="393" spans="1:10" s="108" customFormat="1" ht="15.75">
      <c r="A393" s="134"/>
      <c r="B393" s="135"/>
      <c r="D393" s="136"/>
      <c r="E393" s="137"/>
      <c r="F393" s="203"/>
      <c r="G393" s="204"/>
      <c r="H393" s="205"/>
      <c r="J393" s="134"/>
    </row>
    <row r="394" spans="1:10" s="108" customFormat="1" ht="15.75">
      <c r="A394" s="134"/>
      <c r="B394" s="135"/>
      <c r="D394" s="136"/>
      <c r="E394" s="137"/>
      <c r="F394" s="203"/>
      <c r="G394" s="204"/>
      <c r="H394" s="205"/>
      <c r="J394" s="134"/>
    </row>
    <row r="395" spans="1:10" s="108" customFormat="1" ht="15.75">
      <c r="A395" s="134"/>
      <c r="B395" s="135"/>
      <c r="D395" s="136"/>
      <c r="E395" s="137"/>
      <c r="F395" s="203"/>
      <c r="G395" s="204"/>
      <c r="H395" s="205"/>
      <c r="J395" s="134"/>
    </row>
    <row r="396" spans="1:10" s="108" customFormat="1" ht="15.75">
      <c r="A396" s="134"/>
      <c r="B396" s="135"/>
      <c r="D396" s="136"/>
      <c r="E396" s="137"/>
      <c r="F396" s="203"/>
      <c r="G396" s="204"/>
      <c r="H396" s="205"/>
      <c r="J396" s="134"/>
    </row>
    <row r="397" spans="1:10" s="108" customFormat="1" ht="15.75">
      <c r="A397" s="134"/>
      <c r="B397" s="135"/>
      <c r="D397" s="136"/>
      <c r="E397" s="137"/>
      <c r="F397" s="203"/>
      <c r="G397" s="204"/>
      <c r="H397" s="205"/>
      <c r="J397" s="134"/>
    </row>
    <row r="398" spans="1:10" s="108" customFormat="1" ht="15.75">
      <c r="A398" s="134"/>
      <c r="B398" s="135"/>
      <c r="D398" s="136"/>
      <c r="E398" s="137"/>
      <c r="F398" s="203"/>
      <c r="G398" s="204"/>
      <c r="H398" s="205"/>
      <c r="J398" s="134"/>
    </row>
    <row r="399" spans="1:10" s="108" customFormat="1" ht="15.75">
      <c r="A399" s="134"/>
      <c r="B399" s="135"/>
      <c r="D399" s="136"/>
      <c r="E399" s="137"/>
      <c r="F399" s="203"/>
      <c r="G399" s="204"/>
      <c r="H399" s="205"/>
      <c r="J399" s="134"/>
    </row>
    <row r="400" spans="1:10" s="108" customFormat="1" ht="15.75">
      <c r="A400" s="134"/>
      <c r="B400" s="135"/>
      <c r="D400" s="136"/>
      <c r="E400" s="137"/>
      <c r="F400" s="203"/>
      <c r="G400" s="204"/>
      <c r="H400" s="205"/>
      <c r="J400" s="134"/>
    </row>
    <row r="401" spans="1:10" s="108" customFormat="1" ht="15.75">
      <c r="A401" s="134"/>
      <c r="B401" s="135"/>
      <c r="D401" s="136"/>
      <c r="E401" s="137"/>
      <c r="F401" s="203"/>
      <c r="G401" s="204"/>
      <c r="H401" s="205"/>
      <c r="J401" s="134"/>
    </row>
    <row r="402" spans="1:10" s="108" customFormat="1" ht="15.75">
      <c r="A402" s="134"/>
      <c r="B402" s="135"/>
      <c r="D402" s="136"/>
      <c r="E402" s="137"/>
      <c r="F402" s="203"/>
      <c r="G402" s="204"/>
      <c r="H402" s="205"/>
      <c r="J402" s="134"/>
    </row>
    <row r="403" spans="1:10" s="108" customFormat="1" ht="15.75">
      <c r="A403" s="134"/>
      <c r="B403" s="135"/>
      <c r="D403" s="136"/>
      <c r="E403" s="137"/>
      <c r="F403" s="203"/>
      <c r="G403" s="204"/>
      <c r="H403" s="205"/>
      <c r="J403" s="134"/>
    </row>
    <row r="404" spans="1:10" s="108" customFormat="1" ht="15.75">
      <c r="A404" s="134"/>
      <c r="B404" s="135"/>
      <c r="D404" s="136"/>
      <c r="E404" s="137"/>
      <c r="F404" s="203"/>
      <c r="G404" s="204"/>
      <c r="H404" s="205"/>
      <c r="J404" s="134"/>
    </row>
    <row r="405" spans="1:10" s="108" customFormat="1" ht="15.75">
      <c r="A405" s="134"/>
      <c r="B405" s="135"/>
      <c r="D405" s="136"/>
      <c r="E405" s="137"/>
      <c r="F405" s="203"/>
      <c r="G405" s="204"/>
      <c r="H405" s="205"/>
      <c r="J405" s="134"/>
    </row>
    <row r="406" spans="1:10" s="108" customFormat="1" ht="15.75">
      <c r="A406" s="134"/>
      <c r="B406" s="135"/>
      <c r="D406" s="136"/>
      <c r="E406" s="137"/>
      <c r="F406" s="203"/>
      <c r="G406" s="204"/>
      <c r="H406" s="205"/>
      <c r="J406" s="134"/>
    </row>
    <row r="407" spans="1:10" s="108" customFormat="1" ht="15.75">
      <c r="A407" s="134"/>
      <c r="B407" s="135"/>
      <c r="D407" s="136"/>
      <c r="E407" s="137"/>
      <c r="F407" s="203"/>
      <c r="G407" s="204"/>
      <c r="H407" s="205"/>
      <c r="J407" s="134"/>
    </row>
    <row r="408" spans="1:10" s="108" customFormat="1" ht="15.75">
      <c r="A408" s="134"/>
      <c r="B408" s="135"/>
      <c r="D408" s="136"/>
      <c r="E408" s="137"/>
      <c r="F408" s="203"/>
      <c r="G408" s="204"/>
      <c r="H408" s="205"/>
      <c r="J408" s="134"/>
    </row>
    <row r="409" spans="1:10" s="108" customFormat="1" ht="15.75">
      <c r="A409" s="134"/>
      <c r="B409" s="135"/>
      <c r="D409" s="136"/>
      <c r="E409" s="137"/>
      <c r="F409" s="203"/>
      <c r="G409" s="204"/>
      <c r="H409" s="206"/>
      <c r="J409" s="134"/>
    </row>
    <row r="410" spans="1:10" s="108" customFormat="1" ht="15.75">
      <c r="A410" s="134"/>
      <c r="B410" s="135"/>
      <c r="D410" s="136"/>
      <c r="E410" s="137"/>
      <c r="F410" s="203"/>
      <c r="G410" s="204"/>
      <c r="H410" s="206"/>
      <c r="J410" s="134"/>
    </row>
    <row r="411" spans="16:23" ht="15.75">
      <c r="P411" s="108"/>
      <c r="Q411" s="108"/>
      <c r="R411" s="108"/>
      <c r="S411" s="108"/>
      <c r="T411" s="108"/>
      <c r="U411" s="108"/>
      <c r="V411" s="108"/>
      <c r="W411" s="108"/>
    </row>
    <row r="412" spans="16:23" ht="15.75">
      <c r="P412" s="108"/>
      <c r="Q412" s="108"/>
      <c r="R412" s="108"/>
      <c r="S412" s="108"/>
      <c r="T412" s="108"/>
      <c r="U412" s="108"/>
      <c r="V412" s="108"/>
      <c r="W412" s="108"/>
    </row>
    <row r="413" spans="16:23" ht="15.75">
      <c r="P413" s="108"/>
      <c r="Q413" s="108"/>
      <c r="R413" s="108"/>
      <c r="S413" s="108"/>
      <c r="T413" s="108"/>
      <c r="U413" s="108"/>
      <c r="V413" s="108"/>
      <c r="W413" s="108"/>
    </row>
    <row r="414" spans="16:23" ht="15.75">
      <c r="P414" s="108"/>
      <c r="Q414" s="108"/>
      <c r="R414" s="108"/>
      <c r="S414" s="108"/>
      <c r="T414" s="108"/>
      <c r="U414" s="108"/>
      <c r="V414" s="108"/>
      <c r="W414" s="108"/>
    </row>
    <row r="415" spans="16:23" ht="15.75">
      <c r="P415" s="108"/>
      <c r="Q415" s="108"/>
      <c r="R415" s="108"/>
      <c r="S415" s="108"/>
      <c r="T415" s="108"/>
      <c r="U415" s="108"/>
      <c r="V415" s="108"/>
      <c r="W415" s="108"/>
    </row>
    <row r="416" spans="16:23" ht="15.75">
      <c r="P416" s="108"/>
      <c r="Q416" s="108"/>
      <c r="R416" s="108"/>
      <c r="S416" s="108"/>
      <c r="T416" s="108"/>
      <c r="U416" s="108"/>
      <c r="V416" s="108"/>
      <c r="W416" s="108"/>
    </row>
    <row r="417" spans="16:23" ht="15.75">
      <c r="P417" s="108"/>
      <c r="Q417" s="108"/>
      <c r="R417" s="108"/>
      <c r="S417" s="108"/>
      <c r="T417" s="108"/>
      <c r="U417" s="108"/>
      <c r="V417" s="108"/>
      <c r="W417" s="108"/>
    </row>
    <row r="418" spans="16:23" ht="15.75">
      <c r="P418" s="108"/>
      <c r="Q418" s="108"/>
      <c r="R418" s="108"/>
      <c r="S418" s="108"/>
      <c r="T418" s="108"/>
      <c r="U418" s="108"/>
      <c r="V418" s="108"/>
      <c r="W418" s="108"/>
    </row>
    <row r="419" spans="16:23" ht="15.75">
      <c r="P419" s="108"/>
      <c r="Q419" s="108"/>
      <c r="R419" s="108"/>
      <c r="S419" s="108"/>
      <c r="T419" s="108"/>
      <c r="U419" s="108"/>
      <c r="V419" s="108"/>
      <c r="W419" s="108"/>
    </row>
    <row r="420" spans="16:23" ht="15.75">
      <c r="P420" s="108"/>
      <c r="Q420" s="108"/>
      <c r="R420" s="108"/>
      <c r="S420" s="108"/>
      <c r="T420" s="108"/>
      <c r="U420" s="108"/>
      <c r="V420" s="108"/>
      <c r="W420" s="108"/>
    </row>
    <row r="421" spans="16:23" ht="15.75">
      <c r="P421" s="108"/>
      <c r="Q421" s="108"/>
      <c r="R421" s="108"/>
      <c r="S421" s="108"/>
      <c r="T421" s="108"/>
      <c r="U421" s="108"/>
      <c r="V421" s="108"/>
      <c r="W421" s="108"/>
    </row>
    <row r="422" spans="16:23" ht="15.75">
      <c r="P422" s="108"/>
      <c r="Q422" s="108"/>
      <c r="R422" s="108"/>
      <c r="S422" s="108"/>
      <c r="T422" s="108"/>
      <c r="U422" s="108"/>
      <c r="V422" s="108"/>
      <c r="W422" s="108"/>
    </row>
    <row r="423" spans="16:23" ht="15.75">
      <c r="P423" s="108"/>
      <c r="Q423" s="108"/>
      <c r="R423" s="108"/>
      <c r="S423" s="108"/>
      <c r="T423" s="108"/>
      <c r="U423" s="108"/>
      <c r="V423" s="108"/>
      <c r="W423" s="108"/>
    </row>
    <row r="424" spans="16:23" ht="15.75">
      <c r="P424" s="108"/>
      <c r="Q424" s="108"/>
      <c r="R424" s="108"/>
      <c r="S424" s="108"/>
      <c r="T424" s="108"/>
      <c r="U424" s="108"/>
      <c r="V424" s="108"/>
      <c r="W424" s="108"/>
    </row>
    <row r="425" spans="16:23" ht="15.75">
      <c r="P425" s="108"/>
      <c r="Q425" s="108"/>
      <c r="R425" s="108"/>
      <c r="S425" s="108"/>
      <c r="T425" s="108"/>
      <c r="U425" s="108"/>
      <c r="V425" s="108"/>
      <c r="W425" s="108"/>
    </row>
    <row r="426" spans="16:23" ht="15.75">
      <c r="P426" s="108"/>
      <c r="Q426" s="108"/>
      <c r="R426" s="108"/>
      <c r="S426" s="108"/>
      <c r="T426" s="108"/>
      <c r="U426" s="108"/>
      <c r="V426" s="108"/>
      <c r="W426" s="108"/>
    </row>
    <row r="427" spans="16:23" ht="15.75">
      <c r="P427" s="108"/>
      <c r="Q427" s="108"/>
      <c r="R427" s="108"/>
      <c r="S427" s="108"/>
      <c r="T427" s="108"/>
      <c r="U427" s="108"/>
      <c r="V427" s="108"/>
      <c r="W427" s="108"/>
    </row>
    <row r="428" spans="16:23" ht="15.75">
      <c r="P428" s="108"/>
      <c r="Q428" s="108"/>
      <c r="R428" s="108"/>
      <c r="S428" s="108"/>
      <c r="T428" s="108"/>
      <c r="U428" s="108"/>
      <c r="V428" s="108"/>
      <c r="W428" s="108"/>
    </row>
    <row r="429" spans="16:23" ht="15.75">
      <c r="P429" s="108"/>
      <c r="Q429" s="108"/>
      <c r="R429" s="108"/>
      <c r="S429" s="108"/>
      <c r="T429" s="108"/>
      <c r="U429" s="108"/>
      <c r="V429" s="108"/>
      <c r="W429" s="108"/>
    </row>
    <row r="430" spans="16:23" ht="15.75">
      <c r="P430" s="108"/>
      <c r="Q430" s="108"/>
      <c r="R430" s="108"/>
      <c r="S430" s="108"/>
      <c r="T430" s="108"/>
      <c r="U430" s="108"/>
      <c r="V430" s="108"/>
      <c r="W430" s="108"/>
    </row>
    <row r="431" spans="16:23" ht="15.75">
      <c r="P431" s="108"/>
      <c r="Q431" s="108"/>
      <c r="R431" s="108"/>
      <c r="S431" s="108"/>
      <c r="T431" s="108"/>
      <c r="U431" s="108"/>
      <c r="V431" s="108"/>
      <c r="W431" s="108"/>
    </row>
    <row r="432" spans="16:23" ht="15.75">
      <c r="P432" s="108"/>
      <c r="Q432" s="108"/>
      <c r="R432" s="108"/>
      <c r="S432" s="108"/>
      <c r="T432" s="108"/>
      <c r="U432" s="108"/>
      <c r="V432" s="108"/>
      <c r="W432" s="108"/>
    </row>
    <row r="433" spans="16:23" ht="15.75">
      <c r="P433" s="108"/>
      <c r="Q433" s="108"/>
      <c r="R433" s="108"/>
      <c r="S433" s="108"/>
      <c r="T433" s="108"/>
      <c r="U433" s="108"/>
      <c r="V433" s="108"/>
      <c r="W433" s="108"/>
    </row>
    <row r="434" spans="16:23" ht="15.75">
      <c r="P434" s="108"/>
      <c r="Q434" s="108"/>
      <c r="R434" s="108"/>
      <c r="S434" s="108"/>
      <c r="T434" s="108"/>
      <c r="U434" s="108"/>
      <c r="V434" s="108"/>
      <c r="W434" s="108"/>
    </row>
    <row r="435" spans="16:23" ht="15.75">
      <c r="P435" s="108"/>
      <c r="Q435" s="108"/>
      <c r="R435" s="108"/>
      <c r="S435" s="108"/>
      <c r="T435" s="108"/>
      <c r="U435" s="108"/>
      <c r="V435" s="108"/>
      <c r="W435" s="108"/>
    </row>
    <row r="436" spans="16:23" ht="15.75">
      <c r="P436" s="108"/>
      <c r="Q436" s="108"/>
      <c r="R436" s="108"/>
      <c r="S436" s="108"/>
      <c r="T436" s="108"/>
      <c r="U436" s="108"/>
      <c r="V436" s="108"/>
      <c r="W436" s="108"/>
    </row>
    <row r="437" spans="16:23" ht="15.75">
      <c r="P437" s="108"/>
      <c r="Q437" s="108"/>
      <c r="R437" s="108"/>
      <c r="S437" s="108"/>
      <c r="T437" s="108"/>
      <c r="U437" s="108"/>
      <c r="V437" s="108"/>
      <c r="W437" s="108"/>
    </row>
    <row r="438" spans="16:23" ht="15.75">
      <c r="P438" s="108"/>
      <c r="Q438" s="108"/>
      <c r="R438" s="108"/>
      <c r="S438" s="108"/>
      <c r="T438" s="108"/>
      <c r="U438" s="108"/>
      <c r="V438" s="108"/>
      <c r="W438" s="108"/>
    </row>
    <row r="439" spans="16:23" ht="15.75">
      <c r="P439" s="108"/>
      <c r="Q439" s="108"/>
      <c r="R439" s="108"/>
      <c r="S439" s="108"/>
      <c r="T439" s="108"/>
      <c r="U439" s="108"/>
      <c r="V439" s="108"/>
      <c r="W439" s="108"/>
    </row>
    <row r="440" spans="16:23" ht="15.75">
      <c r="P440" s="108"/>
      <c r="Q440" s="108"/>
      <c r="R440" s="108"/>
      <c r="S440" s="108"/>
      <c r="T440" s="108"/>
      <c r="U440" s="108"/>
      <c r="V440" s="108"/>
      <c r="W440" s="108"/>
    </row>
    <row r="441" spans="16:23" ht="15.75">
      <c r="P441" s="108"/>
      <c r="Q441" s="108"/>
      <c r="R441" s="108"/>
      <c r="S441" s="108"/>
      <c r="T441" s="108"/>
      <c r="U441" s="108"/>
      <c r="V441" s="108"/>
      <c r="W441" s="108"/>
    </row>
  </sheetData>
  <sheetProtection/>
  <mergeCells count="60">
    <mergeCell ref="P3:W3"/>
    <mergeCell ref="A29:N29"/>
    <mergeCell ref="A30:N30"/>
    <mergeCell ref="J31:L31"/>
    <mergeCell ref="A322:M322"/>
    <mergeCell ref="A323:M323"/>
    <mergeCell ref="A308:M308"/>
    <mergeCell ref="A21:N21"/>
    <mergeCell ref="A22:N22"/>
    <mergeCell ref="J23:L23"/>
    <mergeCell ref="J11:L11"/>
    <mergeCell ref="J324:L324"/>
    <mergeCell ref="A1:N1"/>
    <mergeCell ref="A2:N2"/>
    <mergeCell ref="A4:N4"/>
    <mergeCell ref="D5:E5"/>
    <mergeCell ref="F5:H5"/>
    <mergeCell ref="A8:N8"/>
    <mergeCell ref="I5:N5"/>
    <mergeCell ref="A33:N33"/>
    <mergeCell ref="A34:N34"/>
    <mergeCell ref="J138:L138"/>
    <mergeCell ref="A119:N119"/>
    <mergeCell ref="A120:N120"/>
    <mergeCell ref="A9:N9"/>
    <mergeCell ref="E10:H10"/>
    <mergeCell ref="I10:N10"/>
    <mergeCell ref="J35:L35"/>
    <mergeCell ref="J47:L47"/>
    <mergeCell ref="A136:N136"/>
    <mergeCell ref="A45:N45"/>
    <mergeCell ref="A46:N46"/>
    <mergeCell ref="J121:L121"/>
    <mergeCell ref="A236:M236"/>
    <mergeCell ref="A237:M237"/>
    <mergeCell ref="A137:N137"/>
    <mergeCell ref="A281:M281"/>
    <mergeCell ref="J282:L282"/>
    <mergeCell ref="A289:M289"/>
    <mergeCell ref="J238:L238"/>
    <mergeCell ref="A249:M249"/>
    <mergeCell ref="A250:M250"/>
    <mergeCell ref="J251:L251"/>
    <mergeCell ref="J335:L335"/>
    <mergeCell ref="A25:N25"/>
    <mergeCell ref="A26:N26"/>
    <mergeCell ref="A333:M333"/>
    <mergeCell ref="A334:M334"/>
    <mergeCell ref="A317:M317"/>
    <mergeCell ref="A303:M303"/>
    <mergeCell ref="A304:M304"/>
    <mergeCell ref="J27:L27"/>
    <mergeCell ref="A280:M280"/>
    <mergeCell ref="A309:M309"/>
    <mergeCell ref="J310:L310"/>
    <mergeCell ref="J305:L305"/>
    <mergeCell ref="A290:M290"/>
    <mergeCell ref="A318:M318"/>
    <mergeCell ref="J319:L319"/>
    <mergeCell ref="J291:L291"/>
  </mergeCells>
  <printOptions horizontalCentered="1"/>
  <pageMargins left="0.15748031496062992" right="0.1968503937007874" top="0.15748031496062992" bottom="0.15748031496062992" header="0.1968503937007874" footer="0.1968503937007874"/>
  <pageSetup fitToHeight="10" horizontalDpi="600" verticalDpi="600" orientation="portrait" paperSize="9" scale="70" r:id="rId1"/>
  <rowBreaks count="3" manualBreakCount="3">
    <brk id="168" max="13" man="1"/>
    <brk id="248" max="13" man="1"/>
    <brk id="288" max="13" man="1"/>
  </rowBreaks>
  <colBreaks count="1" manualBreakCount="1">
    <brk id="9" max="3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CK59"/>
  <sheetViews>
    <sheetView view="pageBreakPreview" zoomScaleSheetLayoutView="100" zoomScalePageLayoutView="0" workbookViewId="0" topLeftCell="A7">
      <selection activeCell="C20" sqref="C20"/>
    </sheetView>
  </sheetViews>
  <sheetFormatPr defaultColWidth="9.00390625" defaultRowHeight="12.75"/>
  <cols>
    <col min="1" max="1" width="4.25390625" style="7" customWidth="1"/>
    <col min="2" max="2" width="6.00390625" style="65" customWidth="1"/>
    <col min="3" max="3" width="31.375" style="8" customWidth="1"/>
    <col min="4" max="4" width="8.375" style="66" customWidth="1"/>
    <col min="5" max="5" width="30.00390625" style="67" customWidth="1"/>
    <col min="6" max="6" width="6.00390625" style="68" customWidth="1"/>
    <col min="7" max="8" width="4.875" style="8" customWidth="1"/>
    <col min="9" max="9" width="6.375" style="8" customWidth="1"/>
    <col min="10" max="10" width="4.625" style="8" customWidth="1"/>
    <col min="11" max="81" width="4.75390625" style="8" customWidth="1"/>
    <col min="82" max="16384" width="9.125" style="8" customWidth="1"/>
  </cols>
  <sheetData>
    <row r="1" spans="1:17" ht="14.25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L1" s="30"/>
      <c r="M1" s="30"/>
      <c r="N1" s="100"/>
      <c r="O1" s="30"/>
      <c r="P1" s="30"/>
      <c r="Q1" s="100"/>
    </row>
    <row r="2" spans="1:17" ht="12.75" customHeight="1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L2" s="101"/>
      <c r="M2" s="101"/>
      <c r="N2" s="100"/>
      <c r="O2" s="100"/>
      <c r="P2" s="102"/>
      <c r="Q2" s="30"/>
    </row>
    <row r="3" ht="13.5" customHeight="1">
      <c r="F3" s="70"/>
    </row>
    <row r="4" spans="1:89" ht="46.5" customHeight="1">
      <c r="A4" s="232" t="str">
        <f>ДЕВУШКИ!A4:N4</f>
        <v>РЕЗУЛЬТАТЫ
Первенства Пензенской области по легкой атлетике среди юниоров и юниорок до 20лет (2000-2001г.р.)</v>
      </c>
      <c r="B4" s="232"/>
      <c r="C4" s="232"/>
      <c r="D4" s="232"/>
      <c r="E4" s="232"/>
      <c r="F4" s="232"/>
      <c r="G4" s="232"/>
      <c r="H4" s="232"/>
      <c r="I4" s="232"/>
      <c r="J4" s="232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</row>
    <row r="5" spans="3:11" ht="15.75" customHeight="1">
      <c r="C5" s="10" t="s">
        <v>2</v>
      </c>
      <c r="D5" s="221" t="s">
        <v>644</v>
      </c>
      <c r="E5" s="221"/>
      <c r="F5" s="221"/>
      <c r="G5" s="240" t="s">
        <v>330</v>
      </c>
      <c r="H5" s="240"/>
      <c r="I5" s="240"/>
      <c r="J5" s="240"/>
      <c r="K5" s="240"/>
    </row>
    <row r="6" spans="3:7" ht="12" customHeight="1">
      <c r="C6" s="10"/>
      <c r="D6" s="221"/>
      <c r="E6" s="221"/>
      <c r="F6" s="221"/>
      <c r="G6" s="72"/>
    </row>
    <row r="7" spans="1:10" ht="15.75" customHeight="1">
      <c r="A7" s="241" t="s">
        <v>53</v>
      </c>
      <c r="B7" s="241"/>
      <c r="C7" s="241"/>
      <c r="D7" s="241"/>
      <c r="E7" s="241"/>
      <c r="F7" s="241"/>
      <c r="G7" s="241"/>
      <c r="H7" s="241"/>
      <c r="I7" s="241"/>
      <c r="J7" s="241"/>
    </row>
    <row r="8" spans="1:10" ht="15.75" customHeight="1">
      <c r="A8" s="219" t="s">
        <v>28</v>
      </c>
      <c r="B8" s="219"/>
      <c r="C8" s="219"/>
      <c r="D8" s="219"/>
      <c r="E8" s="219"/>
      <c r="F8" s="219"/>
      <c r="G8" s="219"/>
      <c r="H8" s="219"/>
      <c r="I8" s="219"/>
      <c r="J8" s="219"/>
    </row>
    <row r="9" spans="1:10" s="64" customFormat="1" ht="16.5" customHeight="1">
      <c r="A9" s="74"/>
      <c r="B9" s="75"/>
      <c r="C9" s="76"/>
      <c r="D9" s="77"/>
      <c r="E9" s="242" t="s">
        <v>37</v>
      </c>
      <c r="F9" s="242"/>
      <c r="G9" s="78"/>
      <c r="H9" s="243"/>
      <c r="I9" s="243"/>
      <c r="J9" s="243"/>
    </row>
    <row r="10" spans="1:10" s="3" customFormat="1" ht="24.75" customHeight="1">
      <c r="A10" s="79" t="s">
        <v>6</v>
      </c>
      <c r="B10" s="80" t="s">
        <v>7</v>
      </c>
      <c r="C10" s="79" t="s">
        <v>8</v>
      </c>
      <c r="D10" s="81" t="s">
        <v>34</v>
      </c>
      <c r="E10" s="79" t="s">
        <v>10</v>
      </c>
      <c r="F10" s="82" t="s">
        <v>11</v>
      </c>
      <c r="G10" s="212" t="s">
        <v>15</v>
      </c>
      <c r="H10" s="212"/>
      <c r="I10" s="91" t="s">
        <v>16</v>
      </c>
      <c r="J10" s="92" t="s">
        <v>17</v>
      </c>
    </row>
    <row r="11" spans="1:10" s="4" customFormat="1" ht="35.25" customHeight="1">
      <c r="A11" s="53"/>
      <c r="B11" s="83"/>
      <c r="C11" s="84" t="s">
        <v>51</v>
      </c>
      <c r="D11" s="85"/>
      <c r="E11" s="25"/>
      <c r="F11" s="86"/>
      <c r="G11" s="63"/>
      <c r="H11" s="63"/>
      <c r="I11" s="63"/>
      <c r="J11" s="63"/>
    </row>
    <row r="12" spans="1:10" s="4" customFormat="1" ht="17.25" customHeight="1">
      <c r="A12" s="53">
        <v>1</v>
      </c>
      <c r="B12" s="122">
        <v>669</v>
      </c>
      <c r="C12" s="51" t="s">
        <v>73</v>
      </c>
      <c r="D12" s="52">
        <v>2000</v>
      </c>
      <c r="E12" s="51" t="s">
        <v>60</v>
      </c>
      <c r="F12" s="163" t="s">
        <v>649</v>
      </c>
      <c r="G12" s="63"/>
      <c r="H12" s="63"/>
      <c r="I12" s="63"/>
      <c r="J12" s="63"/>
    </row>
    <row r="13" spans="1:10" s="4" customFormat="1" ht="17.25" customHeight="1">
      <c r="A13" s="53">
        <v>2</v>
      </c>
      <c r="B13" s="121">
        <v>701</v>
      </c>
      <c r="C13" s="120" t="s">
        <v>56</v>
      </c>
      <c r="D13" s="121">
        <v>2001</v>
      </c>
      <c r="E13" s="120" t="s">
        <v>57</v>
      </c>
      <c r="F13" s="163" t="s">
        <v>703</v>
      </c>
      <c r="G13" s="63"/>
      <c r="H13" s="63"/>
      <c r="I13" s="63"/>
      <c r="J13" s="63"/>
    </row>
    <row r="14" spans="1:10" s="4" customFormat="1" ht="17.25" customHeight="1">
      <c r="A14" s="53">
        <v>3</v>
      </c>
      <c r="B14" s="172">
        <v>435</v>
      </c>
      <c r="C14" s="51" t="s">
        <v>59</v>
      </c>
      <c r="D14" s="52">
        <v>2001</v>
      </c>
      <c r="E14" s="51" t="s">
        <v>60</v>
      </c>
      <c r="F14" s="163" t="s">
        <v>702</v>
      </c>
      <c r="G14" s="63"/>
      <c r="H14" s="63"/>
      <c r="I14" s="63"/>
      <c r="J14" s="63"/>
    </row>
    <row r="15" spans="1:10" s="4" customFormat="1" ht="17.25" customHeight="1">
      <c r="A15" s="53">
        <v>4</v>
      </c>
      <c r="B15" s="122">
        <v>425</v>
      </c>
      <c r="C15" s="51" t="s">
        <v>62</v>
      </c>
      <c r="D15" s="52">
        <v>2000</v>
      </c>
      <c r="E15" s="51" t="s">
        <v>63</v>
      </c>
      <c r="F15" s="163" t="s">
        <v>701</v>
      </c>
      <c r="G15" s="63"/>
      <c r="H15" s="63"/>
      <c r="I15" s="63"/>
      <c r="J15" s="63"/>
    </row>
    <row r="16" spans="1:10" s="4" customFormat="1" ht="17.25" customHeight="1">
      <c r="A16" s="53">
        <v>5</v>
      </c>
      <c r="B16" s="122">
        <v>361</v>
      </c>
      <c r="C16" s="51" t="s">
        <v>71</v>
      </c>
      <c r="D16" s="52">
        <v>2001</v>
      </c>
      <c r="E16" s="51" t="s">
        <v>57</v>
      </c>
      <c r="F16" s="163" t="s">
        <v>704</v>
      </c>
      <c r="G16" s="63"/>
      <c r="H16" s="63"/>
      <c r="I16" s="63"/>
      <c r="J16" s="63"/>
    </row>
    <row r="17" spans="1:10" s="4" customFormat="1" ht="17.25" customHeight="1">
      <c r="A17" s="53">
        <v>6</v>
      </c>
      <c r="B17" s="122">
        <v>113</v>
      </c>
      <c r="C17" s="51" t="s">
        <v>72</v>
      </c>
      <c r="D17" s="52">
        <v>2001</v>
      </c>
      <c r="E17" s="51" t="s">
        <v>60</v>
      </c>
      <c r="F17" s="163" t="s">
        <v>705</v>
      </c>
      <c r="G17" s="63"/>
      <c r="H17" s="63"/>
      <c r="I17" s="63"/>
      <c r="J17" s="63"/>
    </row>
    <row r="18" spans="1:10" s="4" customFormat="1" ht="17.25" customHeight="1">
      <c r="A18" s="53">
        <v>7</v>
      </c>
      <c r="B18" s="50">
        <v>292</v>
      </c>
      <c r="C18" s="125" t="s">
        <v>68</v>
      </c>
      <c r="D18" s="50">
        <v>2001</v>
      </c>
      <c r="E18" s="125" t="s">
        <v>69</v>
      </c>
      <c r="F18" s="163" t="s">
        <v>672</v>
      </c>
      <c r="G18" s="63"/>
      <c r="H18" s="63"/>
      <c r="I18" s="63"/>
      <c r="J18" s="63"/>
    </row>
    <row r="19" spans="1:10" s="4" customFormat="1" ht="17.25" customHeight="1">
      <c r="A19" s="53">
        <v>8</v>
      </c>
      <c r="B19" s="122">
        <v>465</v>
      </c>
      <c r="C19" s="51" t="s">
        <v>83</v>
      </c>
      <c r="D19" s="52">
        <v>2001</v>
      </c>
      <c r="E19" s="51" t="s">
        <v>60</v>
      </c>
      <c r="F19" s="163" t="s">
        <v>653</v>
      </c>
      <c r="G19" s="63"/>
      <c r="H19" s="63"/>
      <c r="I19" s="63"/>
      <c r="J19" s="63"/>
    </row>
    <row r="20" spans="1:10" s="4" customFormat="1" ht="33.75" customHeight="1">
      <c r="A20" s="53"/>
      <c r="B20" s="83"/>
      <c r="C20" s="84" t="s">
        <v>38</v>
      </c>
      <c r="D20" s="85"/>
      <c r="E20" s="25"/>
      <c r="F20" s="86"/>
      <c r="G20" s="63"/>
      <c r="H20" s="63"/>
      <c r="I20" s="63"/>
      <c r="J20" s="63"/>
    </row>
    <row r="21" spans="1:10" s="4" customFormat="1" ht="17.25" customHeight="1">
      <c r="A21" s="53">
        <v>1</v>
      </c>
      <c r="B21" s="122">
        <v>505</v>
      </c>
      <c r="C21" s="51" t="s">
        <v>144</v>
      </c>
      <c r="D21" s="52">
        <v>2002</v>
      </c>
      <c r="E21" s="51" t="s">
        <v>103</v>
      </c>
      <c r="F21" s="163" t="s">
        <v>714</v>
      </c>
      <c r="G21" s="63"/>
      <c r="H21" s="63"/>
      <c r="I21" s="63"/>
      <c r="J21" s="63"/>
    </row>
    <row r="22" spans="1:10" s="4" customFormat="1" ht="17.25" customHeight="1">
      <c r="A22" s="53">
        <v>2</v>
      </c>
      <c r="B22" s="172">
        <v>128</v>
      </c>
      <c r="C22" s="51" t="s">
        <v>125</v>
      </c>
      <c r="D22" s="52">
        <v>1999</v>
      </c>
      <c r="E22" s="51" t="s">
        <v>126</v>
      </c>
      <c r="F22" s="163" t="s">
        <v>714</v>
      </c>
      <c r="G22" s="63"/>
      <c r="H22" s="63"/>
      <c r="I22" s="63"/>
      <c r="J22" s="63"/>
    </row>
    <row r="23" spans="1:10" s="4" customFormat="1" ht="17.25" customHeight="1">
      <c r="A23" s="53">
        <v>3</v>
      </c>
      <c r="B23" s="122">
        <v>485</v>
      </c>
      <c r="C23" s="51" t="s">
        <v>146</v>
      </c>
      <c r="D23" s="52">
        <v>2002</v>
      </c>
      <c r="E23" s="51" t="s">
        <v>82</v>
      </c>
      <c r="F23" s="163" t="s">
        <v>707</v>
      </c>
      <c r="G23" s="63"/>
      <c r="H23" s="63"/>
      <c r="I23" s="63"/>
      <c r="J23" s="63"/>
    </row>
    <row r="24" spans="1:10" s="4" customFormat="1" ht="17.25" customHeight="1">
      <c r="A24" s="53">
        <v>4</v>
      </c>
      <c r="B24" s="122">
        <v>155</v>
      </c>
      <c r="C24" s="51" t="s">
        <v>95</v>
      </c>
      <c r="D24" s="52">
        <v>1996</v>
      </c>
      <c r="E24" s="51" t="s">
        <v>78</v>
      </c>
      <c r="F24" s="163" t="s">
        <v>709</v>
      </c>
      <c r="G24" s="63"/>
      <c r="H24" s="63"/>
      <c r="I24" s="63"/>
      <c r="J24" s="63"/>
    </row>
    <row r="25" spans="1:10" s="4" customFormat="1" ht="17.25" customHeight="1">
      <c r="A25" s="53">
        <v>5</v>
      </c>
      <c r="B25" s="122">
        <v>378</v>
      </c>
      <c r="C25" s="51" t="s">
        <v>81</v>
      </c>
      <c r="D25" s="52">
        <v>1999</v>
      </c>
      <c r="E25" s="51" t="s">
        <v>82</v>
      </c>
      <c r="F25" s="163" t="s">
        <v>706</v>
      </c>
      <c r="G25" s="63"/>
      <c r="H25" s="63"/>
      <c r="I25" s="63"/>
      <c r="J25" s="63"/>
    </row>
    <row r="26" spans="1:10" s="4" customFormat="1" ht="17.25" customHeight="1">
      <c r="A26" s="53">
        <v>6</v>
      </c>
      <c r="B26" s="122">
        <v>79</v>
      </c>
      <c r="C26" s="51" t="s">
        <v>80</v>
      </c>
      <c r="D26" s="52">
        <v>1999</v>
      </c>
      <c r="E26" s="51" t="s">
        <v>66</v>
      </c>
      <c r="F26" s="163" t="s">
        <v>707</v>
      </c>
      <c r="G26" s="63"/>
      <c r="H26" s="63"/>
      <c r="I26" s="63"/>
      <c r="J26" s="63"/>
    </row>
    <row r="27" spans="1:10" s="4" customFormat="1" ht="17.25" customHeight="1">
      <c r="A27" s="53">
        <v>7</v>
      </c>
      <c r="B27" s="122">
        <v>9</v>
      </c>
      <c r="C27" s="51" t="s">
        <v>158</v>
      </c>
      <c r="D27" s="52">
        <v>1998</v>
      </c>
      <c r="E27" s="51" t="s">
        <v>78</v>
      </c>
      <c r="F27" s="163" t="s">
        <v>707</v>
      </c>
      <c r="G27" s="63"/>
      <c r="H27" s="63"/>
      <c r="I27" s="63"/>
      <c r="J27" s="63"/>
    </row>
    <row r="28" spans="1:10" s="4" customFormat="1" ht="17.25" customHeight="1">
      <c r="A28" s="53">
        <v>8</v>
      </c>
      <c r="B28" s="122">
        <v>630</v>
      </c>
      <c r="C28" s="51" t="s">
        <v>137</v>
      </c>
      <c r="D28" s="52">
        <v>2002</v>
      </c>
      <c r="E28" s="51" t="s">
        <v>138</v>
      </c>
      <c r="F28" s="163" t="s">
        <v>714</v>
      </c>
      <c r="G28" s="63"/>
      <c r="H28" s="63"/>
      <c r="I28" s="63"/>
      <c r="J28" s="63"/>
    </row>
    <row r="29" spans="1:6" s="4" customFormat="1" ht="17.25" customHeight="1">
      <c r="A29" s="40"/>
      <c r="B29" s="87"/>
      <c r="C29" s="94"/>
      <c r="D29" s="88"/>
      <c r="E29" s="89"/>
      <c r="F29" s="90"/>
    </row>
    <row r="30" spans="1:6" s="4" customFormat="1" ht="17.25" customHeight="1">
      <c r="A30" s="40"/>
      <c r="B30" s="87"/>
      <c r="C30" s="94" t="s">
        <v>30</v>
      </c>
      <c r="D30" s="88"/>
      <c r="E30" s="89"/>
      <c r="F30" s="90"/>
    </row>
    <row r="31" spans="1:6" s="4" customFormat="1" ht="17.25" customHeight="1">
      <c r="A31" s="40"/>
      <c r="B31" s="87"/>
      <c r="C31" s="94" t="s">
        <v>31</v>
      </c>
      <c r="D31" s="88"/>
      <c r="E31" s="89"/>
      <c r="F31" s="90"/>
    </row>
    <row r="32" spans="1:6" s="4" customFormat="1" ht="17.25" customHeight="1">
      <c r="A32" s="40"/>
      <c r="B32" s="87"/>
      <c r="C32" s="94" t="s">
        <v>32</v>
      </c>
      <c r="D32" s="88"/>
      <c r="E32" s="89"/>
      <c r="F32" s="90"/>
    </row>
    <row r="33" spans="1:6" s="4" customFormat="1" ht="17.25" customHeight="1">
      <c r="A33" s="40"/>
      <c r="B33" s="87"/>
      <c r="D33" s="88"/>
      <c r="E33" s="89"/>
      <c r="F33" s="90"/>
    </row>
    <row r="34" spans="1:6" s="4" customFormat="1" ht="17.25" customHeight="1">
      <c r="A34" s="40"/>
      <c r="B34" s="87"/>
      <c r="D34" s="88"/>
      <c r="E34" s="89"/>
      <c r="F34" s="90"/>
    </row>
    <row r="35" spans="1:6" s="4" customFormat="1" ht="17.25" customHeight="1">
      <c r="A35" s="40"/>
      <c r="B35" s="87"/>
      <c r="D35" s="88"/>
      <c r="E35" s="89"/>
      <c r="F35" s="90"/>
    </row>
    <row r="36" spans="1:6" s="4" customFormat="1" ht="17.25" customHeight="1">
      <c r="A36" s="40"/>
      <c r="B36" s="87"/>
      <c r="D36" s="88"/>
      <c r="E36" s="89"/>
      <c r="F36" s="90"/>
    </row>
    <row r="37" spans="1:6" s="4" customFormat="1" ht="17.25" customHeight="1">
      <c r="A37" s="40"/>
      <c r="B37" s="87"/>
      <c r="D37" s="88"/>
      <c r="E37" s="89"/>
      <c r="F37" s="90"/>
    </row>
    <row r="38" spans="1:6" s="93" customFormat="1" ht="17.25" customHeight="1">
      <c r="A38" s="40"/>
      <c r="B38" s="95"/>
      <c r="D38" s="96"/>
      <c r="E38" s="97"/>
      <c r="F38" s="98"/>
    </row>
    <row r="39" spans="1:6" s="93" customFormat="1" ht="17.25" customHeight="1">
      <c r="A39" s="40"/>
      <c r="B39" s="95"/>
      <c r="D39" s="96"/>
      <c r="E39" s="97"/>
      <c r="F39" s="98"/>
    </row>
    <row r="40" spans="1:6" s="93" customFormat="1" ht="17.25" customHeight="1">
      <c r="A40" s="40"/>
      <c r="B40" s="95"/>
      <c r="D40" s="96"/>
      <c r="E40" s="97"/>
      <c r="F40" s="98"/>
    </row>
    <row r="41" spans="1:6" s="93" customFormat="1" ht="17.25" customHeight="1">
      <c r="A41" s="40"/>
      <c r="B41" s="95"/>
      <c r="D41" s="96"/>
      <c r="E41" s="97"/>
      <c r="F41" s="98"/>
    </row>
    <row r="42" spans="1:6" s="93" customFormat="1" ht="17.25" customHeight="1">
      <c r="A42" s="40"/>
      <c r="B42" s="95"/>
      <c r="D42" s="96"/>
      <c r="E42" s="97"/>
      <c r="F42" s="98"/>
    </row>
    <row r="43" spans="1:6" s="93" customFormat="1" ht="17.25" customHeight="1">
      <c r="A43" s="40"/>
      <c r="B43" s="95"/>
      <c r="D43" s="96"/>
      <c r="E43" s="97"/>
      <c r="F43" s="99"/>
    </row>
    <row r="44" spans="1:6" ht="17.25" customHeight="1">
      <c r="A44" s="40"/>
      <c r="B44" s="95"/>
      <c r="C44" s="93"/>
      <c r="D44" s="96"/>
      <c r="E44" s="97"/>
      <c r="F44" s="99"/>
    </row>
    <row r="45" spans="1:6" ht="17.25" customHeight="1">
      <c r="A45" s="40"/>
      <c r="B45" s="95"/>
      <c r="C45" s="93"/>
      <c r="D45" s="96"/>
      <c r="E45" s="97"/>
      <c r="F45" s="99"/>
    </row>
    <row r="46" spans="1:6" ht="17.25" customHeight="1">
      <c r="A46" s="40"/>
      <c r="B46" s="95"/>
      <c r="C46" s="93"/>
      <c r="D46" s="96"/>
      <c r="E46" s="97"/>
      <c r="F46" s="99"/>
    </row>
    <row r="47" spans="1:6" ht="17.25" customHeight="1">
      <c r="A47" s="40"/>
      <c r="B47" s="95"/>
      <c r="C47" s="93"/>
      <c r="D47" s="96"/>
      <c r="E47" s="97"/>
      <c r="F47" s="99"/>
    </row>
    <row r="48" spans="1:6" ht="17.25" customHeight="1">
      <c r="A48" s="40"/>
      <c r="B48" s="95"/>
      <c r="C48" s="93"/>
      <c r="D48" s="96"/>
      <c r="E48" s="97"/>
      <c r="F48" s="99"/>
    </row>
    <row r="49" spans="1:6" ht="17.25" customHeight="1">
      <c r="A49" s="40"/>
      <c r="B49" s="95"/>
      <c r="C49" s="93"/>
      <c r="D49" s="96"/>
      <c r="E49" s="97"/>
      <c r="F49" s="99"/>
    </row>
    <row r="50" spans="1:6" ht="17.25" customHeight="1">
      <c r="A50" s="40"/>
      <c r="B50" s="95"/>
      <c r="C50" s="93"/>
      <c r="D50" s="96"/>
      <c r="E50" s="97"/>
      <c r="F50" s="99"/>
    </row>
    <row r="51" spans="1:6" ht="17.25" customHeight="1">
      <c r="A51" s="40"/>
      <c r="B51" s="95"/>
      <c r="C51" s="93"/>
      <c r="D51" s="96"/>
      <c r="E51" s="97"/>
      <c r="F51" s="99"/>
    </row>
    <row r="52" spans="1:6" ht="17.25" customHeight="1">
      <c r="A52" s="40"/>
      <c r="B52" s="95"/>
      <c r="C52" s="93"/>
      <c r="D52" s="96"/>
      <c r="E52" s="97"/>
      <c r="F52" s="99"/>
    </row>
    <row r="53" ht="17.25" customHeight="1">
      <c r="A53" s="40"/>
    </row>
    <row r="54" ht="17.25" customHeight="1">
      <c r="A54" s="40"/>
    </row>
    <row r="55" ht="17.25" customHeight="1">
      <c r="A55" s="40"/>
    </row>
    <row r="56" ht="17.25" customHeight="1">
      <c r="A56" s="40"/>
    </row>
    <row r="57" ht="17.25" customHeight="1">
      <c r="A57" s="40"/>
    </row>
    <row r="58" ht="17.25" customHeight="1">
      <c r="A58" s="40"/>
    </row>
    <row r="59" ht="17.25" customHeight="1">
      <c r="A59" s="40"/>
    </row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</sheetData>
  <sheetProtection/>
  <mergeCells count="11">
    <mergeCell ref="A7:J7"/>
    <mergeCell ref="A8:J8"/>
    <mergeCell ref="E9:F9"/>
    <mergeCell ref="H9:J9"/>
    <mergeCell ref="G10:H10"/>
    <mergeCell ref="A1:J1"/>
    <mergeCell ref="A2:J2"/>
    <mergeCell ref="A4:J4"/>
    <mergeCell ref="D5:F5"/>
    <mergeCell ref="G5:K5"/>
    <mergeCell ref="D6:F6"/>
  </mergeCells>
  <printOptions horizontalCentered="1"/>
  <pageMargins left="0.17" right="0.22" top="0.16" bottom="0.17" header="0.2" footer="0.2"/>
  <pageSetup fitToHeight="3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CC40"/>
  <sheetViews>
    <sheetView view="pageBreakPreview" zoomScaleSheetLayoutView="100" zoomScalePageLayoutView="0" workbookViewId="0" topLeftCell="A2">
      <selection activeCell="E13" sqref="E13"/>
    </sheetView>
  </sheetViews>
  <sheetFormatPr defaultColWidth="9.00390625" defaultRowHeight="12.75"/>
  <cols>
    <col min="1" max="1" width="4.25390625" style="7" customWidth="1"/>
    <col min="2" max="2" width="6.00390625" style="65" customWidth="1"/>
    <col min="3" max="3" width="33.125" style="8" customWidth="1"/>
    <col min="4" max="4" width="8.375" style="66" customWidth="1"/>
    <col min="5" max="5" width="29.00390625" style="67" customWidth="1"/>
    <col min="6" max="6" width="6.00390625" style="68" customWidth="1"/>
    <col min="7" max="8" width="4.875" style="8" customWidth="1"/>
    <col min="9" max="9" width="6.375" style="8" customWidth="1"/>
    <col min="10" max="10" width="4.625" style="8" customWidth="1"/>
    <col min="11" max="73" width="4.75390625" style="8" customWidth="1"/>
    <col min="74" max="16384" width="9.125" style="8" customWidth="1"/>
  </cols>
  <sheetData>
    <row r="1" spans="1:10" ht="14.25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12.75" customHeight="1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</row>
    <row r="3" ht="13.5" customHeight="1">
      <c r="F3" s="70"/>
    </row>
    <row r="4" spans="1:81" ht="44.25" customHeight="1">
      <c r="A4" s="232" t="str">
        <f>ДЕВУШКИ!A4:N4</f>
        <v>РЕЗУЛЬТАТЫ
Первенства Пензенской области по легкой атлетике среди юниоров и юниорок до 20лет (2000-2001г.р.)</v>
      </c>
      <c r="B4" s="232"/>
      <c r="C4" s="232"/>
      <c r="D4" s="232"/>
      <c r="E4" s="232"/>
      <c r="F4" s="232"/>
      <c r="G4" s="232"/>
      <c r="H4" s="232"/>
      <c r="I4" s="232"/>
      <c r="J4" s="232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</row>
    <row r="5" spans="3:10" ht="15.75" customHeight="1">
      <c r="C5" s="10" t="s">
        <v>2</v>
      </c>
      <c r="D5" s="240" t="s">
        <v>644</v>
      </c>
      <c r="E5" s="240"/>
      <c r="F5" s="240"/>
      <c r="G5" s="240" t="s">
        <v>330</v>
      </c>
      <c r="H5" s="240"/>
      <c r="I5" s="240"/>
      <c r="J5" s="240"/>
    </row>
    <row r="6" spans="3:7" ht="12" customHeight="1">
      <c r="C6" s="10"/>
      <c r="D6" s="221"/>
      <c r="E6" s="221"/>
      <c r="F6" s="221"/>
      <c r="G6" s="72"/>
    </row>
    <row r="7" spans="1:10" ht="15.75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</row>
    <row r="8" spans="1:10" ht="15.75" customHeight="1">
      <c r="A8" s="241" t="s">
        <v>20</v>
      </c>
      <c r="B8" s="241"/>
      <c r="C8" s="241"/>
      <c r="D8" s="241"/>
      <c r="E8" s="241"/>
      <c r="F8" s="241"/>
      <c r="G8" s="241"/>
      <c r="H8" s="241"/>
      <c r="I8" s="241"/>
      <c r="J8" s="241"/>
    </row>
    <row r="9" spans="1:10" ht="15.75" customHeight="1">
      <c r="A9" s="219" t="s">
        <v>28</v>
      </c>
      <c r="B9" s="219"/>
      <c r="C9" s="219"/>
      <c r="D9" s="219"/>
      <c r="E9" s="219"/>
      <c r="F9" s="219"/>
      <c r="G9" s="219"/>
      <c r="H9" s="219"/>
      <c r="I9" s="219"/>
      <c r="J9" s="219"/>
    </row>
    <row r="10" spans="1:10" s="64" customFormat="1" ht="16.5" customHeight="1">
      <c r="A10" s="74"/>
      <c r="B10" s="75"/>
      <c r="C10" s="76"/>
      <c r="D10" s="77"/>
      <c r="E10" s="244"/>
      <c r="F10" s="244"/>
      <c r="G10" s="78"/>
      <c r="H10" s="243"/>
      <c r="I10" s="243"/>
      <c r="J10" s="243"/>
    </row>
    <row r="11" spans="1:10" s="3" customFormat="1" ht="24.75" customHeight="1">
      <c r="A11" s="79" t="s">
        <v>6</v>
      </c>
      <c r="B11" s="80" t="s">
        <v>7</v>
      </c>
      <c r="C11" s="79" t="s">
        <v>8</v>
      </c>
      <c r="D11" s="81" t="s">
        <v>34</v>
      </c>
      <c r="E11" s="79" t="s">
        <v>10</v>
      </c>
      <c r="F11" s="82" t="s">
        <v>11</v>
      </c>
      <c r="G11" s="212" t="s">
        <v>15</v>
      </c>
      <c r="H11" s="212"/>
      <c r="I11" s="91" t="s">
        <v>16</v>
      </c>
      <c r="J11" s="92" t="s">
        <v>17</v>
      </c>
    </row>
    <row r="12" spans="1:10" s="103" customFormat="1" ht="30.75" customHeight="1">
      <c r="A12" s="114"/>
      <c r="B12" s="114"/>
      <c r="C12" s="114" t="s">
        <v>49</v>
      </c>
      <c r="D12" s="140"/>
      <c r="E12" s="114"/>
      <c r="F12" s="114"/>
      <c r="G12" s="127"/>
      <c r="H12" s="127"/>
      <c r="I12" s="127"/>
      <c r="J12" s="114"/>
    </row>
    <row r="13" spans="1:10" s="4" customFormat="1" ht="20.25" customHeight="1">
      <c r="A13" s="49">
        <v>1</v>
      </c>
      <c r="B13" s="83">
        <v>551</v>
      </c>
      <c r="C13" s="25" t="s">
        <v>198</v>
      </c>
      <c r="D13" s="26">
        <v>2001</v>
      </c>
      <c r="E13" s="25" t="s">
        <v>182</v>
      </c>
      <c r="F13" s="86">
        <v>24.4</v>
      </c>
      <c r="G13" s="53"/>
      <c r="H13" s="63"/>
      <c r="I13" s="63"/>
      <c r="J13" s="63"/>
    </row>
    <row r="14" spans="1:10" s="4" customFormat="1" ht="20.25" customHeight="1">
      <c r="A14" s="53">
        <v>2</v>
      </c>
      <c r="B14" s="175">
        <v>292</v>
      </c>
      <c r="C14" s="25" t="s">
        <v>68</v>
      </c>
      <c r="D14" s="26">
        <v>2001</v>
      </c>
      <c r="E14" s="25" t="s">
        <v>69</v>
      </c>
      <c r="F14" s="86">
        <v>24.3</v>
      </c>
      <c r="G14" s="53"/>
      <c r="H14" s="63"/>
      <c r="I14" s="63"/>
      <c r="J14" s="63"/>
    </row>
    <row r="15" spans="1:10" s="4" customFormat="1" ht="20.25" customHeight="1">
      <c r="A15" s="53">
        <v>3</v>
      </c>
      <c r="B15" s="83">
        <v>113</v>
      </c>
      <c r="C15" s="25" t="s">
        <v>72</v>
      </c>
      <c r="D15" s="26">
        <v>2001</v>
      </c>
      <c r="E15" s="25" t="s">
        <v>60</v>
      </c>
      <c r="F15" s="86">
        <v>23.5</v>
      </c>
      <c r="G15" s="53"/>
      <c r="H15" s="63"/>
      <c r="I15" s="63"/>
      <c r="J15" s="63"/>
    </row>
    <row r="16" spans="1:10" s="4" customFormat="1" ht="20.25" customHeight="1">
      <c r="A16" s="53">
        <v>4</v>
      </c>
      <c r="B16" s="83">
        <v>425</v>
      </c>
      <c r="C16" s="25" t="s">
        <v>62</v>
      </c>
      <c r="D16" s="26">
        <v>2000</v>
      </c>
      <c r="E16" s="25" t="s">
        <v>63</v>
      </c>
      <c r="F16" s="86">
        <v>22.5</v>
      </c>
      <c r="G16" s="53"/>
      <c r="H16" s="63"/>
      <c r="I16" s="63"/>
      <c r="J16" s="63"/>
    </row>
    <row r="17" spans="1:10" s="4" customFormat="1" ht="20.25" customHeight="1">
      <c r="A17" s="53">
        <v>5</v>
      </c>
      <c r="B17" s="35">
        <v>27</v>
      </c>
      <c r="C17" s="33" t="s">
        <v>187</v>
      </c>
      <c r="D17" s="35">
        <v>2000</v>
      </c>
      <c r="E17" s="33" t="s">
        <v>60</v>
      </c>
      <c r="F17" s="86">
        <v>22.7</v>
      </c>
      <c r="G17" s="53"/>
      <c r="H17" s="63"/>
      <c r="I17" s="63"/>
      <c r="J17" s="63"/>
    </row>
    <row r="18" spans="1:10" s="4" customFormat="1" ht="20.25" customHeight="1">
      <c r="A18" s="53">
        <v>6</v>
      </c>
      <c r="B18" s="171">
        <v>280</v>
      </c>
      <c r="C18" s="25" t="s">
        <v>327</v>
      </c>
      <c r="D18" s="26">
        <v>2001</v>
      </c>
      <c r="E18" s="25" t="s">
        <v>78</v>
      </c>
      <c r="F18" s="86">
        <v>23.1</v>
      </c>
      <c r="G18" s="53"/>
      <c r="H18" s="63"/>
      <c r="I18" s="63"/>
      <c r="J18" s="63"/>
    </row>
    <row r="19" spans="1:10" s="4" customFormat="1" ht="20.25" customHeight="1">
      <c r="A19" s="53">
        <v>7</v>
      </c>
      <c r="B19" s="83">
        <v>234</v>
      </c>
      <c r="C19" s="25" t="s">
        <v>329</v>
      </c>
      <c r="D19" s="26">
        <v>2001</v>
      </c>
      <c r="E19" s="25" t="s">
        <v>66</v>
      </c>
      <c r="F19" s="86">
        <v>24.2</v>
      </c>
      <c r="G19" s="53"/>
      <c r="H19" s="63"/>
      <c r="I19" s="63"/>
      <c r="J19" s="63"/>
    </row>
    <row r="20" spans="1:10" s="4" customFormat="1" ht="20.25" customHeight="1">
      <c r="A20" s="53">
        <v>8</v>
      </c>
      <c r="B20" s="83">
        <v>435</v>
      </c>
      <c r="C20" s="25" t="s">
        <v>59</v>
      </c>
      <c r="D20" s="26">
        <v>2001</v>
      </c>
      <c r="E20" s="29" t="s">
        <v>60</v>
      </c>
      <c r="F20" s="86">
        <v>24.4</v>
      </c>
      <c r="G20" s="53"/>
      <c r="H20" s="63"/>
      <c r="I20" s="63"/>
      <c r="J20" s="63"/>
    </row>
    <row r="21" spans="1:10" s="4" customFormat="1" ht="24.75" customHeight="1">
      <c r="A21" s="49"/>
      <c r="B21" s="53"/>
      <c r="C21" s="84" t="s">
        <v>36</v>
      </c>
      <c r="D21" s="141"/>
      <c r="E21" s="54"/>
      <c r="F21" s="189"/>
      <c r="G21" s="53"/>
      <c r="H21" s="63"/>
      <c r="I21" s="63"/>
      <c r="J21" s="63"/>
    </row>
    <row r="22" spans="1:10" s="4" customFormat="1" ht="20.25" customHeight="1">
      <c r="A22" s="49">
        <v>1</v>
      </c>
      <c r="B22" s="83">
        <v>400</v>
      </c>
      <c r="C22" s="25" t="s">
        <v>206</v>
      </c>
      <c r="D22" s="26">
        <v>1998</v>
      </c>
      <c r="E22" s="25" t="s">
        <v>60</v>
      </c>
      <c r="F22" s="86">
        <v>22.3</v>
      </c>
      <c r="G22" s="53"/>
      <c r="H22" s="63"/>
      <c r="I22" s="63"/>
      <c r="J22" s="63"/>
    </row>
    <row r="23" spans="1:10" s="4" customFormat="1" ht="20.25" customHeight="1">
      <c r="A23" s="53">
        <v>2</v>
      </c>
      <c r="B23" s="83">
        <v>9</v>
      </c>
      <c r="C23" s="25" t="s">
        <v>158</v>
      </c>
      <c r="D23" s="26">
        <v>1998</v>
      </c>
      <c r="E23" s="25" t="s">
        <v>78</v>
      </c>
      <c r="F23" s="86">
        <v>22.2</v>
      </c>
      <c r="G23" s="53"/>
      <c r="H23" s="63"/>
      <c r="I23" s="63"/>
      <c r="J23" s="63"/>
    </row>
    <row r="24" spans="1:10" s="4" customFormat="1" ht="20.25" customHeight="1">
      <c r="A24" s="53">
        <v>3</v>
      </c>
      <c r="B24" s="83">
        <v>600</v>
      </c>
      <c r="C24" s="25" t="s">
        <v>205</v>
      </c>
      <c r="D24" s="26">
        <v>1998</v>
      </c>
      <c r="E24" s="25" t="s">
        <v>78</v>
      </c>
      <c r="F24" s="86">
        <v>22</v>
      </c>
      <c r="G24" s="53"/>
      <c r="H24" s="63"/>
      <c r="I24" s="63"/>
      <c r="J24" s="63"/>
    </row>
    <row r="25" spans="1:10" s="4" customFormat="1" ht="20.25" customHeight="1">
      <c r="A25" s="53">
        <v>4</v>
      </c>
      <c r="B25" s="24">
        <v>155</v>
      </c>
      <c r="C25" s="29" t="s">
        <v>95</v>
      </c>
      <c r="D25" s="24">
        <v>1996</v>
      </c>
      <c r="E25" s="25" t="s">
        <v>78</v>
      </c>
      <c r="F25" s="86">
        <v>21.6</v>
      </c>
      <c r="G25" s="53"/>
      <c r="H25" s="63"/>
      <c r="I25" s="63"/>
      <c r="J25" s="63"/>
    </row>
    <row r="26" spans="1:10" s="4" customFormat="1" ht="20.25" customHeight="1">
      <c r="A26" s="53">
        <v>5</v>
      </c>
      <c r="B26" s="175">
        <v>378</v>
      </c>
      <c r="C26" s="25" t="s">
        <v>81</v>
      </c>
      <c r="D26" s="26">
        <v>1999</v>
      </c>
      <c r="E26" s="25" t="s">
        <v>82</v>
      </c>
      <c r="F26" s="86">
        <v>21.9</v>
      </c>
      <c r="G26" s="53"/>
      <c r="H26" s="63"/>
      <c r="I26" s="63"/>
      <c r="J26" s="63"/>
    </row>
    <row r="27" spans="1:10" s="4" customFormat="1" ht="20.25" customHeight="1">
      <c r="A27" s="53">
        <v>6</v>
      </c>
      <c r="B27" s="83">
        <v>146</v>
      </c>
      <c r="C27" s="25" t="s">
        <v>280</v>
      </c>
      <c r="D27" s="26">
        <v>1999</v>
      </c>
      <c r="E27" s="25" t="s">
        <v>281</v>
      </c>
      <c r="F27" s="86">
        <v>21.9</v>
      </c>
      <c r="G27" s="53"/>
      <c r="H27" s="63"/>
      <c r="I27" s="63"/>
      <c r="J27" s="63"/>
    </row>
    <row r="28" spans="1:10" s="4" customFormat="1" ht="20.25" customHeight="1">
      <c r="A28" s="53">
        <v>7</v>
      </c>
      <c r="B28" s="35">
        <v>79</v>
      </c>
      <c r="C28" s="33" t="s">
        <v>80</v>
      </c>
      <c r="D28" s="35">
        <v>1999</v>
      </c>
      <c r="E28" s="33" t="s">
        <v>66</v>
      </c>
      <c r="F28" s="86">
        <v>22.1</v>
      </c>
      <c r="G28" s="53"/>
      <c r="H28" s="63"/>
      <c r="I28" s="63"/>
      <c r="J28" s="63"/>
    </row>
    <row r="29" spans="1:10" s="4" customFormat="1" ht="20.25" customHeight="1">
      <c r="A29" s="53">
        <v>8</v>
      </c>
      <c r="B29" s="83">
        <v>37</v>
      </c>
      <c r="C29" s="25" t="s">
        <v>288</v>
      </c>
      <c r="D29" s="26">
        <v>1998</v>
      </c>
      <c r="E29" s="25" t="s">
        <v>78</v>
      </c>
      <c r="F29" s="86">
        <v>22.2</v>
      </c>
      <c r="G29" s="53"/>
      <c r="H29" s="63"/>
      <c r="I29" s="63"/>
      <c r="J29" s="63"/>
    </row>
    <row r="30" spans="1:6" s="108" customFormat="1" ht="17.25" customHeight="1">
      <c r="A30" s="134"/>
      <c r="B30" s="135"/>
      <c r="D30" s="157"/>
      <c r="E30" s="137"/>
      <c r="F30" s="70"/>
    </row>
    <row r="31" spans="1:6" s="108" customFormat="1" ht="17.25" customHeight="1">
      <c r="A31" s="134"/>
      <c r="B31" s="135"/>
      <c r="D31" s="157"/>
      <c r="E31" s="137"/>
      <c r="F31" s="70"/>
    </row>
    <row r="32" spans="1:6" s="108" customFormat="1" ht="17.25" customHeight="1">
      <c r="A32" s="134"/>
      <c r="B32" s="135"/>
      <c r="D32" s="157"/>
      <c r="E32" s="137"/>
      <c r="F32" s="70"/>
    </row>
    <row r="33" spans="1:6" s="108" customFormat="1" ht="17.25" customHeight="1">
      <c r="A33" s="134"/>
      <c r="B33" s="135"/>
      <c r="D33" s="157"/>
      <c r="E33" s="137"/>
      <c r="F33" s="70"/>
    </row>
    <row r="34" spans="1:6" s="108" customFormat="1" ht="17.25" customHeight="1">
      <c r="A34" s="134"/>
      <c r="B34" s="135"/>
      <c r="D34" s="157"/>
      <c r="E34" s="137"/>
      <c r="F34" s="70"/>
    </row>
    <row r="35" spans="1:6" s="108" customFormat="1" ht="17.25" customHeight="1">
      <c r="A35" s="134"/>
      <c r="B35" s="135"/>
      <c r="D35" s="157"/>
      <c r="E35" s="137"/>
      <c r="F35" s="70"/>
    </row>
    <row r="36" spans="1:6" s="108" customFormat="1" ht="17.25" customHeight="1">
      <c r="A36" s="134"/>
      <c r="B36" s="135"/>
      <c r="D36" s="157"/>
      <c r="E36" s="137"/>
      <c r="F36" s="70"/>
    </row>
    <row r="37" spans="1:6" s="108" customFormat="1" ht="17.25" customHeight="1">
      <c r="A37" s="134"/>
      <c r="B37" s="135"/>
      <c r="D37" s="157"/>
      <c r="E37" s="137"/>
      <c r="F37" s="70"/>
    </row>
    <row r="38" spans="1:6" s="108" customFormat="1" ht="17.25" customHeight="1">
      <c r="A38" s="134"/>
      <c r="B38" s="135"/>
      <c r="D38" s="157"/>
      <c r="E38" s="137"/>
      <c r="F38" s="70"/>
    </row>
    <row r="39" spans="1:6" s="108" customFormat="1" ht="17.25" customHeight="1">
      <c r="A39" s="134"/>
      <c r="B39" s="135"/>
      <c r="D39" s="157"/>
      <c r="E39" s="137"/>
      <c r="F39" s="70"/>
    </row>
    <row r="40" spans="1:6" s="108" customFormat="1" ht="17.25" customHeight="1">
      <c r="A40" s="134"/>
      <c r="B40" s="135"/>
      <c r="D40" s="157"/>
      <c r="E40" s="137"/>
      <c r="F40" s="70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</sheetData>
  <sheetProtection/>
  <mergeCells count="12">
    <mergeCell ref="A1:J1"/>
    <mergeCell ref="A2:J2"/>
    <mergeCell ref="A4:J4"/>
    <mergeCell ref="D5:F5"/>
    <mergeCell ref="G5:J5"/>
    <mergeCell ref="D6:F6"/>
    <mergeCell ref="A7:J7"/>
    <mergeCell ref="A8:J8"/>
    <mergeCell ref="A9:J9"/>
    <mergeCell ref="E10:F10"/>
    <mergeCell ref="H10:J10"/>
    <mergeCell ref="G11:H11"/>
  </mergeCells>
  <printOptions horizontalCentered="1"/>
  <pageMargins left="0.17" right="0.22" top="0.16" bottom="0.17" header="0.2" footer="0.2"/>
  <pageSetup fitToHeight="3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L83"/>
  <sheetViews>
    <sheetView tabSelected="1" view="pageBreakPreview" zoomScaleSheetLayoutView="100" zoomScalePageLayoutView="0" workbookViewId="0" topLeftCell="A31">
      <selection activeCell="A60" sqref="A60:P60"/>
    </sheetView>
  </sheetViews>
  <sheetFormatPr defaultColWidth="9.00390625" defaultRowHeight="12.75"/>
  <cols>
    <col min="1" max="1" width="6.00390625" style="6" customWidth="1"/>
    <col min="2" max="2" width="5.75390625" style="7" customWidth="1"/>
    <col min="3" max="3" width="25.875" style="8" customWidth="1"/>
    <col min="4" max="4" width="7.75390625" style="9" customWidth="1"/>
    <col min="5" max="5" width="22.375" style="10" customWidth="1"/>
    <col min="6" max="6" width="9.25390625" style="187" customWidth="1"/>
    <col min="7" max="7" width="7.125" style="7" customWidth="1"/>
    <col min="8" max="8" width="36.375" style="8" customWidth="1"/>
    <col min="9" max="15" width="9.625" style="7" hidden="1" customWidth="1"/>
    <col min="16" max="16" width="4.375" style="7" hidden="1" customWidth="1"/>
    <col min="17" max="17" width="3.375" style="8" hidden="1" customWidth="1"/>
    <col min="18" max="27" width="3.375" style="8" customWidth="1"/>
    <col min="28" max="16384" width="9.125" style="8" customWidth="1"/>
  </cols>
  <sheetData>
    <row r="1" spans="1:16" s="1" customFormat="1" ht="17.25" customHeight="1">
      <c r="A1" s="237" t="str">
        <f>'[1]ДЕВУШКИ'!A1:Q1</f>
        <v>Министерство физической культуры и спорта Пензенской области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s="1" customFormat="1" ht="17.25" customHeight="1">
      <c r="A2" s="237" t="str">
        <f>'[1]ДЕВУШКИ'!A2:Q2</f>
        <v>Федерация легкой атлетики Пензенской области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1:17" s="1" customFormat="1" ht="13.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8"/>
    </row>
    <row r="4" spans="1:38" s="1" customFormat="1" ht="48" customHeight="1">
      <c r="A4" s="232" t="s">
        <v>858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R4" s="30"/>
      <c r="S4" s="31"/>
      <c r="T4" s="30"/>
      <c r="U4" s="30"/>
      <c r="V4" s="31"/>
      <c r="W4" s="30"/>
      <c r="X4" s="30"/>
      <c r="Y4" s="31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1:16" s="1" customFormat="1" ht="15.75" customHeight="1">
      <c r="A5" s="12"/>
      <c r="B5" s="13"/>
      <c r="C5" s="14" t="s">
        <v>2</v>
      </c>
      <c r="D5" s="238" t="s">
        <v>644</v>
      </c>
      <c r="E5" s="238"/>
      <c r="F5" s="238"/>
      <c r="G5" s="238"/>
      <c r="H5" s="238" t="s">
        <v>330</v>
      </c>
      <c r="I5" s="238"/>
      <c r="J5" s="238"/>
      <c r="K5" s="238"/>
      <c r="L5" s="238"/>
      <c r="M5" s="238"/>
      <c r="N5" s="238"/>
      <c r="O5" s="238"/>
      <c r="P5" s="238"/>
    </row>
    <row r="6" spans="1:16" s="1" customFormat="1" ht="7.5" customHeight="1">
      <c r="A6" s="12"/>
      <c r="B6" s="13"/>
      <c r="C6" s="14"/>
      <c r="D6" s="16"/>
      <c r="E6" s="15"/>
      <c r="F6" s="185"/>
      <c r="G6" s="15"/>
      <c r="H6" s="17"/>
      <c r="I6" s="15"/>
      <c r="J6" s="15"/>
      <c r="K6" s="15"/>
      <c r="L6" s="15"/>
      <c r="M6" s="15"/>
      <c r="N6" s="15"/>
      <c r="O6" s="15"/>
      <c r="P6" s="15"/>
    </row>
    <row r="7" spans="1:17" s="1" customFormat="1" ht="18.75" customHeight="1">
      <c r="A7" s="214" t="s">
        <v>39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</row>
    <row r="8" spans="1:17" s="3" customFormat="1" ht="15.75" customHeight="1">
      <c r="A8" s="247" t="s">
        <v>17</v>
      </c>
      <c r="B8" s="247" t="s">
        <v>7</v>
      </c>
      <c r="C8" s="247" t="s">
        <v>8</v>
      </c>
      <c r="D8" s="251" t="s">
        <v>34</v>
      </c>
      <c r="E8" s="247" t="s">
        <v>10</v>
      </c>
      <c r="F8" s="245" t="s">
        <v>15</v>
      </c>
      <c r="G8" s="247" t="s">
        <v>22</v>
      </c>
      <c r="H8" s="247" t="s">
        <v>14</v>
      </c>
      <c r="I8" s="215" t="s">
        <v>40</v>
      </c>
      <c r="J8" s="216"/>
      <c r="K8" s="216"/>
      <c r="L8" s="216"/>
      <c r="M8" s="216"/>
      <c r="N8" s="217"/>
      <c r="O8" s="249" t="s">
        <v>16</v>
      </c>
      <c r="P8" s="257" t="s">
        <v>17</v>
      </c>
      <c r="Q8" s="253" t="s">
        <v>41</v>
      </c>
    </row>
    <row r="9" spans="1:17" s="4" customFormat="1" ht="16.5" customHeight="1">
      <c r="A9" s="248"/>
      <c r="B9" s="248"/>
      <c r="C9" s="248"/>
      <c r="D9" s="252"/>
      <c r="E9" s="248"/>
      <c r="F9" s="246"/>
      <c r="G9" s="248"/>
      <c r="H9" s="248"/>
      <c r="I9" s="27">
        <v>1</v>
      </c>
      <c r="J9" s="27">
        <v>2</v>
      </c>
      <c r="K9" s="27">
        <v>3</v>
      </c>
      <c r="L9" s="27">
        <v>4</v>
      </c>
      <c r="M9" s="27">
        <v>5</v>
      </c>
      <c r="N9" s="27">
        <v>6</v>
      </c>
      <c r="O9" s="250"/>
      <c r="P9" s="258"/>
      <c r="Q9" s="254"/>
    </row>
    <row r="10" spans="1:16" s="1" customFormat="1" ht="15.75" customHeight="1">
      <c r="A10" s="213" t="s">
        <v>19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</row>
    <row r="11" spans="1:17" s="5" customFormat="1" ht="18.75" customHeight="1">
      <c r="A11" s="23" t="s">
        <v>750</v>
      </c>
      <c r="B11" s="24">
        <v>39</v>
      </c>
      <c r="C11" s="25" t="s">
        <v>337</v>
      </c>
      <c r="D11" s="26">
        <v>1995</v>
      </c>
      <c r="E11" s="25" t="s">
        <v>635</v>
      </c>
      <c r="F11" s="186">
        <v>5.15</v>
      </c>
      <c r="G11" s="24">
        <v>2</v>
      </c>
      <c r="H11" s="25" t="s">
        <v>338</v>
      </c>
      <c r="I11" s="24"/>
      <c r="J11" s="24"/>
      <c r="K11" s="24"/>
      <c r="L11" s="24"/>
      <c r="M11" s="24"/>
      <c r="N11" s="24"/>
      <c r="O11" s="24"/>
      <c r="P11" s="24"/>
      <c r="Q11" s="29"/>
    </row>
    <row r="12" spans="1:17" s="5" customFormat="1" ht="18.75" customHeight="1">
      <c r="A12" s="23" t="s">
        <v>750</v>
      </c>
      <c r="B12" s="24">
        <v>1</v>
      </c>
      <c r="C12" s="25" t="s">
        <v>414</v>
      </c>
      <c r="D12" s="26">
        <v>2003</v>
      </c>
      <c r="E12" s="25" t="s">
        <v>78</v>
      </c>
      <c r="F12" s="186">
        <v>4.9</v>
      </c>
      <c r="G12" s="24">
        <v>3</v>
      </c>
      <c r="H12" s="25" t="s">
        <v>343</v>
      </c>
      <c r="I12" s="24"/>
      <c r="J12" s="24"/>
      <c r="K12" s="24"/>
      <c r="L12" s="24"/>
      <c r="M12" s="24"/>
      <c r="N12" s="24"/>
      <c r="O12" s="24"/>
      <c r="P12" s="24"/>
      <c r="Q12" s="29"/>
    </row>
    <row r="13" spans="1:17" s="5" customFormat="1" ht="18.75" customHeight="1">
      <c r="A13" s="23" t="s">
        <v>750</v>
      </c>
      <c r="B13" s="24">
        <v>69</v>
      </c>
      <c r="C13" s="25" t="s">
        <v>339</v>
      </c>
      <c r="D13" s="26">
        <v>1996</v>
      </c>
      <c r="E13" s="25" t="s">
        <v>635</v>
      </c>
      <c r="F13" s="186">
        <v>4.47</v>
      </c>
      <c r="G13" s="24" t="s">
        <v>801</v>
      </c>
      <c r="H13" s="25" t="s">
        <v>341</v>
      </c>
      <c r="I13" s="24"/>
      <c r="J13" s="24"/>
      <c r="K13" s="24"/>
      <c r="L13" s="24"/>
      <c r="M13" s="24"/>
      <c r="N13" s="24"/>
      <c r="O13" s="24"/>
      <c r="P13" s="24"/>
      <c r="Q13" s="29"/>
    </row>
    <row r="14" spans="1:17" s="5" customFormat="1" ht="18.75" customHeight="1">
      <c r="A14" s="23" t="s">
        <v>750</v>
      </c>
      <c r="B14" s="24">
        <v>309</v>
      </c>
      <c r="C14" s="25" t="s">
        <v>336</v>
      </c>
      <c r="D14" s="26">
        <v>2007</v>
      </c>
      <c r="E14" s="25" t="s">
        <v>454</v>
      </c>
      <c r="F14" s="186">
        <v>4.15</v>
      </c>
      <c r="G14" s="24" t="s">
        <v>802</v>
      </c>
      <c r="H14" s="25" t="s">
        <v>119</v>
      </c>
      <c r="I14" s="24"/>
      <c r="J14" s="24"/>
      <c r="K14" s="24"/>
      <c r="L14" s="24"/>
      <c r="M14" s="24"/>
      <c r="N14" s="24"/>
      <c r="O14" s="24"/>
      <c r="P14" s="24"/>
      <c r="Q14" s="29"/>
    </row>
    <row r="15" spans="1:17" s="5" customFormat="1" ht="18.75" customHeight="1">
      <c r="A15" s="23" t="s">
        <v>750</v>
      </c>
      <c r="B15" s="24">
        <v>686</v>
      </c>
      <c r="C15" s="25" t="s">
        <v>342</v>
      </c>
      <c r="D15" s="26">
        <v>2004</v>
      </c>
      <c r="E15" s="25" t="s">
        <v>78</v>
      </c>
      <c r="F15" s="186">
        <v>4.02</v>
      </c>
      <c r="G15" s="24" t="s">
        <v>802</v>
      </c>
      <c r="H15" s="25" t="s">
        <v>79</v>
      </c>
      <c r="I15" s="24"/>
      <c r="J15" s="24"/>
      <c r="K15" s="24"/>
      <c r="L15" s="24"/>
      <c r="M15" s="24"/>
      <c r="N15" s="24"/>
      <c r="O15" s="24"/>
      <c r="P15" s="24"/>
      <c r="Q15" s="29"/>
    </row>
    <row r="16" spans="1:17" s="4" customFormat="1" ht="18.75" customHeight="1">
      <c r="A16" s="260" t="s">
        <v>39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</row>
    <row r="17" spans="1:17" s="3" customFormat="1" ht="15.75" customHeight="1">
      <c r="A17" s="247" t="s">
        <v>25</v>
      </c>
      <c r="B17" s="247" t="s">
        <v>7</v>
      </c>
      <c r="C17" s="247" t="s">
        <v>8</v>
      </c>
      <c r="D17" s="251" t="s">
        <v>34</v>
      </c>
      <c r="E17" s="247" t="s">
        <v>10</v>
      </c>
      <c r="F17" s="245" t="s">
        <v>15</v>
      </c>
      <c r="G17" s="247" t="s">
        <v>22</v>
      </c>
      <c r="H17" s="247" t="s">
        <v>14</v>
      </c>
      <c r="I17" s="215" t="s">
        <v>40</v>
      </c>
      <c r="J17" s="216"/>
      <c r="K17" s="216"/>
      <c r="L17" s="216"/>
      <c r="M17" s="216"/>
      <c r="N17" s="217"/>
      <c r="O17" s="249" t="s">
        <v>16</v>
      </c>
      <c r="P17" s="257" t="s">
        <v>17</v>
      </c>
      <c r="Q17" s="253" t="s">
        <v>41</v>
      </c>
    </row>
    <row r="18" spans="1:17" s="4" customFormat="1" ht="16.5" customHeight="1">
      <c r="A18" s="248"/>
      <c r="B18" s="248"/>
      <c r="C18" s="248"/>
      <c r="D18" s="252"/>
      <c r="E18" s="248"/>
      <c r="F18" s="246"/>
      <c r="G18" s="248"/>
      <c r="H18" s="248"/>
      <c r="I18" s="27">
        <v>1</v>
      </c>
      <c r="J18" s="27">
        <v>2</v>
      </c>
      <c r="K18" s="27">
        <v>3</v>
      </c>
      <c r="L18" s="27">
        <v>4</v>
      </c>
      <c r="M18" s="27">
        <v>5</v>
      </c>
      <c r="N18" s="27">
        <v>6</v>
      </c>
      <c r="O18" s="250"/>
      <c r="P18" s="258"/>
      <c r="Q18" s="254"/>
    </row>
    <row r="19" spans="1:16" s="1" customFormat="1" ht="15.75" customHeight="1">
      <c r="A19" s="213" t="s">
        <v>49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1:17" s="5" customFormat="1" ht="18" customHeight="1">
      <c r="A20" s="23">
        <v>1</v>
      </c>
      <c r="B20" s="24">
        <v>361</v>
      </c>
      <c r="C20" s="25" t="s">
        <v>796</v>
      </c>
      <c r="D20" s="26">
        <v>2001</v>
      </c>
      <c r="E20" s="25" t="s">
        <v>57</v>
      </c>
      <c r="F20" s="186">
        <v>5.96</v>
      </c>
      <c r="G20" s="24">
        <v>3</v>
      </c>
      <c r="H20" s="25" t="s">
        <v>58</v>
      </c>
      <c r="I20" s="24"/>
      <c r="J20" s="24"/>
      <c r="K20" s="24"/>
      <c r="L20" s="24"/>
      <c r="M20" s="24"/>
      <c r="N20" s="24"/>
      <c r="O20" s="24"/>
      <c r="P20" s="24"/>
      <c r="Q20" s="29"/>
    </row>
    <row r="21" spans="1:17" s="5" customFormat="1" ht="18" customHeight="1">
      <c r="A21" s="23">
        <v>2</v>
      </c>
      <c r="B21" s="24">
        <v>701</v>
      </c>
      <c r="C21" s="25" t="s">
        <v>56</v>
      </c>
      <c r="D21" s="26">
        <v>2001</v>
      </c>
      <c r="E21" s="25" t="s">
        <v>57</v>
      </c>
      <c r="F21" s="186">
        <v>5.04</v>
      </c>
      <c r="G21" s="24" t="s">
        <v>801</v>
      </c>
      <c r="H21" s="25" t="s">
        <v>58</v>
      </c>
      <c r="I21" s="24"/>
      <c r="J21" s="24"/>
      <c r="K21" s="24"/>
      <c r="L21" s="24"/>
      <c r="M21" s="24"/>
      <c r="N21" s="24"/>
      <c r="O21" s="24"/>
      <c r="P21" s="24"/>
      <c r="Q21" s="29"/>
    </row>
    <row r="22" spans="1:17" s="5" customFormat="1" ht="18" customHeight="1">
      <c r="A22" s="23"/>
      <c r="B22" s="24">
        <v>22</v>
      </c>
      <c r="C22" s="25" t="s">
        <v>333</v>
      </c>
      <c r="D22" s="26">
        <v>2001</v>
      </c>
      <c r="E22" s="25" t="s">
        <v>60</v>
      </c>
      <c r="F22" s="186"/>
      <c r="G22" s="24"/>
      <c r="H22" s="25" t="s">
        <v>334</v>
      </c>
      <c r="I22" s="24"/>
      <c r="J22" s="24"/>
      <c r="K22" s="24"/>
      <c r="L22" s="24"/>
      <c r="M22" s="24"/>
      <c r="N22" s="24"/>
      <c r="O22" s="24"/>
      <c r="P22" s="24"/>
      <c r="Q22" s="29"/>
    </row>
    <row r="23" spans="1:16" s="1" customFormat="1" ht="15.75" customHeight="1">
      <c r="A23" s="213" t="s">
        <v>36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1:17" s="5" customFormat="1" ht="18" customHeight="1">
      <c r="A24" s="23" t="s">
        <v>750</v>
      </c>
      <c r="B24" s="24">
        <v>17</v>
      </c>
      <c r="C24" s="25" t="s">
        <v>331</v>
      </c>
      <c r="D24" s="26">
        <v>2002</v>
      </c>
      <c r="E24" s="25" t="s">
        <v>60</v>
      </c>
      <c r="F24" s="186">
        <v>6.42</v>
      </c>
      <c r="G24" s="24">
        <v>2</v>
      </c>
      <c r="H24" s="25" t="s">
        <v>332</v>
      </c>
      <c r="I24" s="24"/>
      <c r="J24" s="24"/>
      <c r="K24" s="24"/>
      <c r="L24" s="24"/>
      <c r="M24" s="24"/>
      <c r="N24" s="24"/>
      <c r="O24" s="24"/>
      <c r="P24" s="24"/>
      <c r="Q24" s="29"/>
    </row>
    <row r="25" spans="1:17" s="5" customFormat="1" ht="18" customHeight="1">
      <c r="A25" s="23" t="s">
        <v>750</v>
      </c>
      <c r="B25" s="24">
        <v>538</v>
      </c>
      <c r="C25" s="25" t="s">
        <v>322</v>
      </c>
      <c r="D25" s="26">
        <v>2003</v>
      </c>
      <c r="E25" s="25" t="s">
        <v>60</v>
      </c>
      <c r="F25" s="186">
        <v>6.1</v>
      </c>
      <c r="G25" s="24">
        <v>2</v>
      </c>
      <c r="H25" s="25" t="s">
        <v>335</v>
      </c>
      <c r="I25" s="24"/>
      <c r="J25" s="24"/>
      <c r="K25" s="24"/>
      <c r="L25" s="24"/>
      <c r="M25" s="24"/>
      <c r="N25" s="24"/>
      <c r="O25" s="24"/>
      <c r="P25" s="24"/>
      <c r="Q25" s="29"/>
    </row>
    <row r="26" spans="1:17" s="5" customFormat="1" ht="18" customHeight="1">
      <c r="A26" s="23" t="s">
        <v>750</v>
      </c>
      <c r="B26" s="24">
        <v>38</v>
      </c>
      <c r="C26" s="25" t="s">
        <v>128</v>
      </c>
      <c r="D26" s="26">
        <v>2005</v>
      </c>
      <c r="E26" s="25" t="s">
        <v>129</v>
      </c>
      <c r="F26" s="186">
        <v>5.18</v>
      </c>
      <c r="G26" s="24" t="s">
        <v>801</v>
      </c>
      <c r="H26" s="25" t="s">
        <v>130</v>
      </c>
      <c r="I26" s="24"/>
      <c r="J26" s="24"/>
      <c r="K26" s="24"/>
      <c r="L26" s="24"/>
      <c r="M26" s="24"/>
      <c r="N26" s="24"/>
      <c r="O26" s="24"/>
      <c r="P26" s="24"/>
      <c r="Q26" s="29"/>
    </row>
    <row r="27" spans="1:17" s="5" customFormat="1" ht="18" customHeight="1">
      <c r="A27" s="23" t="s">
        <v>750</v>
      </c>
      <c r="B27" s="24">
        <v>731</v>
      </c>
      <c r="C27" s="25" t="s">
        <v>646</v>
      </c>
      <c r="D27" s="26">
        <v>2005</v>
      </c>
      <c r="E27" s="25" t="s">
        <v>60</v>
      </c>
      <c r="F27" s="186">
        <v>4.33</v>
      </c>
      <c r="G27" s="24" t="s">
        <v>803</v>
      </c>
      <c r="H27" s="25"/>
      <c r="I27" s="24"/>
      <c r="J27" s="24"/>
      <c r="K27" s="24"/>
      <c r="L27" s="24"/>
      <c r="M27" s="24"/>
      <c r="N27" s="24"/>
      <c r="O27" s="24"/>
      <c r="P27" s="24"/>
      <c r="Q27" s="29"/>
    </row>
    <row r="28" spans="1:17" s="5" customFormat="1" ht="18" customHeight="1">
      <c r="A28" s="23" t="s">
        <v>750</v>
      </c>
      <c r="B28" s="24">
        <v>805</v>
      </c>
      <c r="C28" s="25" t="s">
        <v>309</v>
      </c>
      <c r="D28" s="26">
        <v>2006</v>
      </c>
      <c r="E28" s="25" t="s">
        <v>78</v>
      </c>
      <c r="F28" s="186">
        <v>4.07</v>
      </c>
      <c r="G28" s="24" t="s">
        <v>803</v>
      </c>
      <c r="H28" s="25" t="s">
        <v>177</v>
      </c>
      <c r="I28" s="24"/>
      <c r="J28" s="24"/>
      <c r="K28" s="24"/>
      <c r="L28" s="24"/>
      <c r="M28" s="24"/>
      <c r="N28" s="24"/>
      <c r="O28" s="24"/>
      <c r="P28" s="24"/>
      <c r="Q28" s="29"/>
    </row>
    <row r="30" spans="1:17" s="1" customFormat="1" ht="20.25" customHeight="1">
      <c r="A30" s="214" t="s">
        <v>46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7" s="3" customFormat="1" ht="15.75" customHeight="1">
      <c r="A31" s="247" t="s">
        <v>17</v>
      </c>
      <c r="B31" s="247" t="s">
        <v>7</v>
      </c>
      <c r="C31" s="247" t="s">
        <v>8</v>
      </c>
      <c r="D31" s="251" t="s">
        <v>34</v>
      </c>
      <c r="E31" s="247" t="s">
        <v>10</v>
      </c>
      <c r="F31" s="245" t="s">
        <v>15</v>
      </c>
      <c r="G31" s="247" t="s">
        <v>22</v>
      </c>
      <c r="H31" s="247" t="s">
        <v>14</v>
      </c>
      <c r="I31" s="215" t="s">
        <v>40</v>
      </c>
      <c r="J31" s="216"/>
      <c r="K31" s="216"/>
      <c r="L31" s="216"/>
      <c r="M31" s="216"/>
      <c r="N31" s="217"/>
      <c r="O31" s="249" t="s">
        <v>16</v>
      </c>
      <c r="P31" s="257" t="s">
        <v>17</v>
      </c>
      <c r="Q31" s="253" t="s">
        <v>41</v>
      </c>
    </row>
    <row r="32" spans="1:17" s="4" customFormat="1" ht="16.5" customHeight="1">
      <c r="A32" s="248"/>
      <c r="B32" s="248"/>
      <c r="C32" s="248"/>
      <c r="D32" s="252"/>
      <c r="E32" s="248"/>
      <c r="F32" s="246"/>
      <c r="G32" s="248"/>
      <c r="H32" s="248"/>
      <c r="I32" s="27">
        <v>1</v>
      </c>
      <c r="J32" s="27">
        <v>2</v>
      </c>
      <c r="K32" s="27">
        <v>3</v>
      </c>
      <c r="L32" s="27">
        <v>4</v>
      </c>
      <c r="M32" s="27">
        <v>5</v>
      </c>
      <c r="N32" s="27">
        <v>6</v>
      </c>
      <c r="O32" s="250"/>
      <c r="P32" s="258"/>
      <c r="Q32" s="254"/>
    </row>
    <row r="33" spans="1:16" s="1" customFormat="1" ht="16.5" customHeight="1">
      <c r="A33" s="213" t="s">
        <v>19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</row>
    <row r="34" spans="1:17" s="5" customFormat="1" ht="16.5" customHeight="1">
      <c r="A34" s="23" t="s">
        <v>750</v>
      </c>
      <c r="B34" s="24">
        <v>1</v>
      </c>
      <c r="C34" s="25" t="s">
        <v>414</v>
      </c>
      <c r="D34" s="26">
        <v>2003</v>
      </c>
      <c r="E34" s="25" t="s">
        <v>78</v>
      </c>
      <c r="F34" s="186">
        <v>11.5</v>
      </c>
      <c r="G34" s="24">
        <v>2</v>
      </c>
      <c r="H34" s="25" t="s">
        <v>343</v>
      </c>
      <c r="I34" s="24"/>
      <c r="J34" s="24"/>
      <c r="K34" s="24"/>
      <c r="L34" s="24"/>
      <c r="M34" s="24"/>
      <c r="N34" s="24"/>
      <c r="O34" s="24"/>
      <c r="P34" s="24"/>
      <c r="Q34" s="29"/>
    </row>
    <row r="35" spans="1:17" s="5" customFormat="1" ht="16.5" customHeight="1">
      <c r="A35" s="23" t="s">
        <v>750</v>
      </c>
      <c r="B35" s="24">
        <v>39</v>
      </c>
      <c r="C35" s="25" t="s">
        <v>337</v>
      </c>
      <c r="D35" s="26">
        <v>1995</v>
      </c>
      <c r="E35" s="25" t="s">
        <v>635</v>
      </c>
      <c r="F35" s="186">
        <v>10.85</v>
      </c>
      <c r="G35" s="24">
        <v>3</v>
      </c>
      <c r="H35" s="25" t="s">
        <v>338</v>
      </c>
      <c r="I35" s="24"/>
      <c r="J35" s="24"/>
      <c r="K35" s="24"/>
      <c r="L35" s="24"/>
      <c r="M35" s="24"/>
      <c r="N35" s="24"/>
      <c r="O35" s="24"/>
      <c r="P35" s="24"/>
      <c r="Q35" s="29"/>
    </row>
    <row r="36" spans="1:17" s="5" customFormat="1" ht="16.5" customHeight="1">
      <c r="A36" s="23" t="s">
        <v>750</v>
      </c>
      <c r="B36" s="24">
        <v>69</v>
      </c>
      <c r="C36" s="25" t="s">
        <v>339</v>
      </c>
      <c r="D36" s="26">
        <v>1996</v>
      </c>
      <c r="E36" s="25" t="s">
        <v>635</v>
      </c>
      <c r="F36" s="186">
        <v>10.2</v>
      </c>
      <c r="G36" s="24" t="s">
        <v>801</v>
      </c>
      <c r="H36" s="25" t="s">
        <v>341</v>
      </c>
      <c r="I36" s="24"/>
      <c r="J36" s="24"/>
      <c r="K36" s="24"/>
      <c r="L36" s="24"/>
      <c r="M36" s="24"/>
      <c r="N36" s="24"/>
      <c r="O36" s="24"/>
      <c r="P36" s="24"/>
      <c r="Q36" s="29"/>
    </row>
    <row r="37" spans="1:17" s="5" customFormat="1" ht="16.5" customHeight="1">
      <c r="A37" s="23"/>
      <c r="B37" s="24">
        <v>540</v>
      </c>
      <c r="C37" s="25" t="s">
        <v>810</v>
      </c>
      <c r="D37" s="26">
        <v>2003</v>
      </c>
      <c r="E37" s="25"/>
      <c r="F37" s="186"/>
      <c r="G37" s="24"/>
      <c r="H37" s="25"/>
      <c r="I37" s="24"/>
      <c r="J37" s="24"/>
      <c r="K37" s="24"/>
      <c r="L37" s="24"/>
      <c r="M37" s="24"/>
      <c r="N37" s="24"/>
      <c r="O37" s="24"/>
      <c r="P37" s="24"/>
      <c r="Q37" s="29"/>
    </row>
    <row r="38" spans="1:16" s="1" customFormat="1" ht="15.75" customHeight="1">
      <c r="A38" s="213" t="s">
        <v>36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</row>
    <row r="39" spans="1:17" s="5" customFormat="1" ht="18.75" customHeight="1">
      <c r="A39" s="23" t="s">
        <v>750</v>
      </c>
      <c r="B39" s="24">
        <v>17</v>
      </c>
      <c r="C39" s="25" t="s">
        <v>331</v>
      </c>
      <c r="D39" s="26">
        <v>2002</v>
      </c>
      <c r="E39" s="25" t="s">
        <v>60</v>
      </c>
      <c r="F39" s="186">
        <v>12.06</v>
      </c>
      <c r="G39" s="24">
        <v>3</v>
      </c>
      <c r="H39" s="25" t="s">
        <v>332</v>
      </c>
      <c r="I39" s="24"/>
      <c r="J39" s="24"/>
      <c r="K39" s="24"/>
      <c r="L39" s="24"/>
      <c r="M39" s="24"/>
      <c r="N39" s="24"/>
      <c r="O39" s="24"/>
      <c r="P39" s="24"/>
      <c r="Q39" s="29"/>
    </row>
    <row r="41" spans="1:17" ht="24" customHeight="1">
      <c r="A41" s="214" t="s">
        <v>43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1:17" ht="12.75">
      <c r="A42" s="247" t="s">
        <v>17</v>
      </c>
      <c r="B42" s="247" t="s">
        <v>7</v>
      </c>
      <c r="C42" s="247" t="s">
        <v>8</v>
      </c>
      <c r="D42" s="251" t="s">
        <v>34</v>
      </c>
      <c r="E42" s="247" t="s">
        <v>10</v>
      </c>
      <c r="F42" s="245" t="s">
        <v>15</v>
      </c>
      <c r="G42" s="247" t="s">
        <v>22</v>
      </c>
      <c r="H42" s="247" t="s">
        <v>14</v>
      </c>
      <c r="I42" s="215" t="s">
        <v>40</v>
      </c>
      <c r="J42" s="216"/>
      <c r="K42" s="216"/>
      <c r="L42" s="216"/>
      <c r="M42" s="216"/>
      <c r="N42" s="217"/>
      <c r="O42" s="249" t="s">
        <v>16</v>
      </c>
      <c r="P42" s="257" t="s">
        <v>17</v>
      </c>
      <c r="Q42" s="259" t="s">
        <v>41</v>
      </c>
    </row>
    <row r="43" spans="1:17" ht="12.75">
      <c r="A43" s="248"/>
      <c r="B43" s="248"/>
      <c r="C43" s="248"/>
      <c r="D43" s="252"/>
      <c r="E43" s="248"/>
      <c r="F43" s="246"/>
      <c r="G43" s="248"/>
      <c r="H43" s="248"/>
      <c r="I43" s="27">
        <v>1</v>
      </c>
      <c r="J43" s="27">
        <v>2</v>
      </c>
      <c r="K43" s="27">
        <v>3</v>
      </c>
      <c r="L43" s="27">
        <v>4</v>
      </c>
      <c r="M43" s="27">
        <v>5</v>
      </c>
      <c r="N43" s="27">
        <v>6</v>
      </c>
      <c r="O43" s="250"/>
      <c r="P43" s="258"/>
      <c r="Q43" s="259"/>
    </row>
    <row r="44" spans="1:17" ht="15.75">
      <c r="A44" s="213" t="s">
        <v>47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1"/>
    </row>
    <row r="45" spans="1:17" ht="18.75" customHeight="1">
      <c r="A45" s="34">
        <v>1</v>
      </c>
      <c r="B45" s="35">
        <v>23</v>
      </c>
      <c r="C45" s="36" t="s">
        <v>637</v>
      </c>
      <c r="D45" s="37">
        <v>2001</v>
      </c>
      <c r="E45" s="36" t="s">
        <v>60</v>
      </c>
      <c r="F45" s="174">
        <v>11.1</v>
      </c>
      <c r="G45" s="35">
        <v>2</v>
      </c>
      <c r="H45" s="36" t="s">
        <v>334</v>
      </c>
      <c r="I45" s="35"/>
      <c r="J45" s="35"/>
      <c r="K45" s="35"/>
      <c r="L45" s="35"/>
      <c r="M45" s="35"/>
      <c r="N45" s="35"/>
      <c r="O45" s="35"/>
      <c r="P45" s="35"/>
      <c r="Q45" s="39"/>
    </row>
    <row r="46" spans="1:17" ht="18.75" customHeight="1">
      <c r="A46" s="34">
        <v>2</v>
      </c>
      <c r="B46" s="35">
        <v>228</v>
      </c>
      <c r="C46" s="36" t="s">
        <v>516</v>
      </c>
      <c r="D46" s="37">
        <v>2000</v>
      </c>
      <c r="E46" s="36" t="s">
        <v>60</v>
      </c>
      <c r="F46" s="174">
        <v>7.5</v>
      </c>
      <c r="G46" s="35">
        <v>3</v>
      </c>
      <c r="H46" s="36" t="s">
        <v>74</v>
      </c>
      <c r="I46" s="35"/>
      <c r="J46" s="35"/>
      <c r="K46" s="35"/>
      <c r="L46" s="35"/>
      <c r="M46" s="35"/>
      <c r="N46" s="35"/>
      <c r="O46" s="35"/>
      <c r="P46" s="35"/>
      <c r="Q46" s="33"/>
    </row>
    <row r="47" spans="1:17" ht="18.75" customHeight="1">
      <c r="A47" s="34">
        <v>3</v>
      </c>
      <c r="B47" s="35">
        <v>555</v>
      </c>
      <c r="C47" s="36" t="s">
        <v>636</v>
      </c>
      <c r="D47" s="37">
        <v>2000</v>
      </c>
      <c r="E47" s="36" t="s">
        <v>60</v>
      </c>
      <c r="F47" s="174">
        <v>7.39</v>
      </c>
      <c r="G47" s="35" t="s">
        <v>801</v>
      </c>
      <c r="H47" s="36" t="s">
        <v>334</v>
      </c>
      <c r="I47" s="35"/>
      <c r="J47" s="35"/>
      <c r="K47" s="35"/>
      <c r="L47" s="35"/>
      <c r="M47" s="35"/>
      <c r="N47" s="35"/>
      <c r="O47" s="35"/>
      <c r="P47" s="35"/>
      <c r="Q47" s="33"/>
    </row>
    <row r="48" spans="1:17" ht="18.75" customHeight="1">
      <c r="A48" s="34">
        <v>4</v>
      </c>
      <c r="B48" s="35">
        <v>446</v>
      </c>
      <c r="C48" s="36" t="s">
        <v>526</v>
      </c>
      <c r="D48" s="37">
        <v>2000</v>
      </c>
      <c r="E48" s="36" t="s">
        <v>60</v>
      </c>
      <c r="F48" s="174">
        <v>7.19</v>
      </c>
      <c r="G48" s="35" t="s">
        <v>800</v>
      </c>
      <c r="H48" s="36" t="s">
        <v>74</v>
      </c>
      <c r="I48" s="35"/>
      <c r="J48" s="35"/>
      <c r="K48" s="35"/>
      <c r="L48" s="35"/>
      <c r="M48" s="35"/>
      <c r="N48" s="35"/>
      <c r="O48" s="35"/>
      <c r="P48" s="35"/>
      <c r="Q48" s="39"/>
    </row>
    <row r="49" spans="1:17" ht="15.75" customHeight="1">
      <c r="A49" s="255" t="s">
        <v>19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33"/>
    </row>
    <row r="50" spans="1:17" ht="18.75" customHeight="1">
      <c r="A50" s="34" t="s">
        <v>750</v>
      </c>
      <c r="B50" s="35"/>
      <c r="C50" s="36" t="s">
        <v>642</v>
      </c>
      <c r="D50" s="37">
        <v>1997</v>
      </c>
      <c r="E50" s="36" t="s">
        <v>82</v>
      </c>
      <c r="F50" s="174">
        <v>14.27</v>
      </c>
      <c r="G50" s="35" t="s">
        <v>799</v>
      </c>
      <c r="H50" s="36" t="s">
        <v>343</v>
      </c>
      <c r="I50" s="35"/>
      <c r="J50" s="35"/>
      <c r="K50" s="35"/>
      <c r="L50" s="35"/>
      <c r="M50" s="35"/>
      <c r="N50" s="35"/>
      <c r="O50" s="35"/>
      <c r="P50" s="35"/>
      <c r="Q50" s="39"/>
    </row>
    <row r="51" spans="1:17" ht="18.75" customHeight="1">
      <c r="A51" s="34" t="s">
        <v>750</v>
      </c>
      <c r="B51" s="35">
        <v>1</v>
      </c>
      <c r="C51" s="36" t="s">
        <v>414</v>
      </c>
      <c r="D51" s="37">
        <v>2003</v>
      </c>
      <c r="E51" s="36" t="s">
        <v>78</v>
      </c>
      <c r="F51" s="174">
        <v>10.65</v>
      </c>
      <c r="G51" s="35">
        <v>2</v>
      </c>
      <c r="H51" s="36" t="s">
        <v>343</v>
      </c>
      <c r="I51" s="35"/>
      <c r="J51" s="35"/>
      <c r="K51" s="35"/>
      <c r="L51" s="35"/>
      <c r="M51" s="35"/>
      <c r="N51" s="35"/>
      <c r="O51" s="35"/>
      <c r="P51" s="35"/>
      <c r="Q51" s="33"/>
    </row>
    <row r="52" spans="1:17" ht="18.75" customHeight="1">
      <c r="A52" s="34" t="s">
        <v>750</v>
      </c>
      <c r="B52" s="35">
        <v>657</v>
      </c>
      <c r="C52" s="36" t="s">
        <v>640</v>
      </c>
      <c r="D52" s="37">
        <v>2005</v>
      </c>
      <c r="E52" s="36" t="s">
        <v>60</v>
      </c>
      <c r="F52" s="174">
        <v>10.12</v>
      </c>
      <c r="G52" s="35">
        <v>2</v>
      </c>
      <c r="H52" s="36" t="s">
        <v>334</v>
      </c>
      <c r="I52" s="35"/>
      <c r="J52" s="35"/>
      <c r="K52" s="35"/>
      <c r="L52" s="35"/>
      <c r="M52" s="35"/>
      <c r="N52" s="35"/>
      <c r="O52" s="35"/>
      <c r="P52" s="35"/>
      <c r="Q52" s="33"/>
    </row>
    <row r="53" spans="1:17" ht="18.75" customHeight="1">
      <c r="A53" s="34" t="s">
        <v>750</v>
      </c>
      <c r="B53" s="35"/>
      <c r="C53" s="36" t="s">
        <v>641</v>
      </c>
      <c r="D53" s="37">
        <v>2003</v>
      </c>
      <c r="E53" s="36" t="s">
        <v>78</v>
      </c>
      <c r="F53" s="174">
        <v>8.19</v>
      </c>
      <c r="G53" s="35" t="s">
        <v>801</v>
      </c>
      <c r="H53" s="36" t="s">
        <v>343</v>
      </c>
      <c r="I53" s="35"/>
      <c r="J53" s="35"/>
      <c r="K53" s="35"/>
      <c r="L53" s="35"/>
      <c r="M53" s="35"/>
      <c r="N53" s="35"/>
      <c r="O53" s="35"/>
      <c r="P53" s="35"/>
      <c r="Q53" s="33"/>
    </row>
    <row r="54" spans="1:17" ht="18.75" customHeight="1">
      <c r="A54" s="34" t="s">
        <v>750</v>
      </c>
      <c r="B54" s="35">
        <v>771</v>
      </c>
      <c r="C54" s="36" t="s">
        <v>639</v>
      </c>
      <c r="D54" s="37">
        <v>2006</v>
      </c>
      <c r="E54" s="36" t="s">
        <v>60</v>
      </c>
      <c r="F54" s="174">
        <v>6.18</v>
      </c>
      <c r="G54" s="35" t="s">
        <v>800</v>
      </c>
      <c r="H54" s="36" t="s">
        <v>334</v>
      </c>
      <c r="I54" s="35"/>
      <c r="J54" s="35"/>
      <c r="K54" s="35"/>
      <c r="L54" s="35"/>
      <c r="M54" s="35"/>
      <c r="N54" s="35"/>
      <c r="O54" s="35"/>
      <c r="P54" s="35"/>
      <c r="Q54" s="33"/>
    </row>
    <row r="55" spans="1:17" ht="18.75" customHeight="1">
      <c r="A55" s="34"/>
      <c r="B55" s="35">
        <v>2</v>
      </c>
      <c r="C55" s="36" t="s">
        <v>638</v>
      </c>
      <c r="D55" s="37">
        <v>2002</v>
      </c>
      <c r="E55" s="36"/>
      <c r="F55" s="174" t="s">
        <v>661</v>
      </c>
      <c r="G55" s="35"/>
      <c r="H55" s="36" t="s">
        <v>77</v>
      </c>
      <c r="I55" s="35"/>
      <c r="J55" s="35"/>
      <c r="K55" s="35"/>
      <c r="L55" s="35"/>
      <c r="M55" s="35"/>
      <c r="N55" s="35"/>
      <c r="O55" s="35"/>
      <c r="P55" s="35"/>
      <c r="Q55" s="33"/>
    </row>
    <row r="56" spans="1:17" ht="18.75" customHeight="1">
      <c r="A56" s="214" t="s">
        <v>43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1:17" ht="14.25" customHeight="1">
      <c r="A57" s="11"/>
      <c r="B57" s="18"/>
      <c r="C57" s="19"/>
      <c r="D57" s="20"/>
      <c r="E57" s="21"/>
      <c r="F57" s="234"/>
      <c r="G57" s="234"/>
      <c r="H57" s="22"/>
      <c r="I57" s="256"/>
      <c r="J57" s="256"/>
      <c r="K57" s="235" t="s">
        <v>344</v>
      </c>
      <c r="L57" s="235"/>
      <c r="M57" s="235"/>
      <c r="N57" s="235"/>
      <c r="O57" s="235"/>
      <c r="P57" s="235"/>
      <c r="Q57" s="235"/>
    </row>
    <row r="58" spans="1:17" ht="12.75" customHeight="1">
      <c r="A58" s="247" t="s">
        <v>17</v>
      </c>
      <c r="B58" s="247" t="s">
        <v>7</v>
      </c>
      <c r="C58" s="247" t="s">
        <v>8</v>
      </c>
      <c r="D58" s="251" t="s">
        <v>34</v>
      </c>
      <c r="E58" s="247" t="s">
        <v>10</v>
      </c>
      <c r="F58" s="245" t="s">
        <v>15</v>
      </c>
      <c r="G58" s="247" t="s">
        <v>22</v>
      </c>
      <c r="H58" s="247" t="s">
        <v>14</v>
      </c>
      <c r="I58" s="215" t="s">
        <v>40</v>
      </c>
      <c r="J58" s="216"/>
      <c r="K58" s="216"/>
      <c r="L58" s="216"/>
      <c r="M58" s="216"/>
      <c r="N58" s="217"/>
      <c r="O58" s="249" t="s">
        <v>16</v>
      </c>
      <c r="P58" s="257" t="s">
        <v>17</v>
      </c>
      <c r="Q58" s="253" t="s">
        <v>41</v>
      </c>
    </row>
    <row r="59" spans="1:17" ht="12.75" customHeight="1">
      <c r="A59" s="248"/>
      <c r="B59" s="248"/>
      <c r="C59" s="248"/>
      <c r="D59" s="252"/>
      <c r="E59" s="248"/>
      <c r="F59" s="246"/>
      <c r="G59" s="248"/>
      <c r="H59" s="248"/>
      <c r="I59" s="27">
        <v>1</v>
      </c>
      <c r="J59" s="27">
        <v>2</v>
      </c>
      <c r="K59" s="27">
        <v>3</v>
      </c>
      <c r="L59" s="27">
        <v>4</v>
      </c>
      <c r="M59" s="27">
        <v>5</v>
      </c>
      <c r="N59" s="27">
        <v>6</v>
      </c>
      <c r="O59" s="250"/>
      <c r="P59" s="258"/>
      <c r="Q59" s="254"/>
    </row>
    <row r="60" spans="1:17" ht="15.75">
      <c r="A60" s="213" t="s">
        <v>49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1"/>
    </row>
    <row r="61" spans="1:17" ht="18.75" customHeight="1">
      <c r="A61" s="34">
        <v>1</v>
      </c>
      <c r="B61" s="35">
        <v>6</v>
      </c>
      <c r="C61" s="36" t="s">
        <v>347</v>
      </c>
      <c r="D61" s="37">
        <v>2000</v>
      </c>
      <c r="E61" s="36" t="s">
        <v>76</v>
      </c>
      <c r="F61" s="174">
        <v>10.34</v>
      </c>
      <c r="G61" s="35">
        <v>3</v>
      </c>
      <c r="H61" s="36" t="s">
        <v>77</v>
      </c>
      <c r="I61" s="35"/>
      <c r="J61" s="35"/>
      <c r="K61" s="35"/>
      <c r="L61" s="35"/>
      <c r="M61" s="35"/>
      <c r="N61" s="35"/>
      <c r="O61" s="35"/>
      <c r="P61" s="35"/>
      <c r="Q61" s="33"/>
    </row>
    <row r="62" spans="1:17" ht="18.75" customHeight="1">
      <c r="A62" s="34">
        <v>2</v>
      </c>
      <c r="B62" s="35">
        <v>443</v>
      </c>
      <c r="C62" s="36" t="s">
        <v>325</v>
      </c>
      <c r="D62" s="37">
        <v>2000</v>
      </c>
      <c r="E62" s="36" t="s">
        <v>60</v>
      </c>
      <c r="F62" s="174">
        <v>9.18</v>
      </c>
      <c r="G62" s="35" t="s">
        <v>801</v>
      </c>
      <c r="H62" s="36" t="s">
        <v>74</v>
      </c>
      <c r="I62" s="35"/>
      <c r="J62" s="35"/>
      <c r="K62" s="35"/>
      <c r="L62" s="35"/>
      <c r="M62" s="35"/>
      <c r="N62" s="35"/>
      <c r="O62" s="35"/>
      <c r="P62" s="35"/>
      <c r="Q62" s="33"/>
    </row>
    <row r="63" spans="1:17" ht="18.75" customHeight="1">
      <c r="A63" s="34"/>
      <c r="B63" s="35">
        <v>75</v>
      </c>
      <c r="C63" s="36" t="s">
        <v>345</v>
      </c>
      <c r="D63" s="37">
        <v>2001</v>
      </c>
      <c r="E63" s="36" t="s">
        <v>60</v>
      </c>
      <c r="F63" s="174" t="s">
        <v>661</v>
      </c>
      <c r="G63" s="35"/>
      <c r="H63" s="36" t="s">
        <v>346</v>
      </c>
      <c r="I63" s="35"/>
      <c r="J63" s="35"/>
      <c r="K63" s="35"/>
      <c r="L63" s="35"/>
      <c r="M63" s="35"/>
      <c r="N63" s="35"/>
      <c r="O63" s="35"/>
      <c r="P63" s="35"/>
      <c r="Q63" s="33"/>
    </row>
    <row r="64" spans="1:17" ht="18.75">
      <c r="A64" s="214" t="s">
        <v>811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1:17" ht="12.75">
      <c r="A65" s="247" t="s">
        <v>17</v>
      </c>
      <c r="B65" s="247" t="s">
        <v>7</v>
      </c>
      <c r="C65" s="247" t="s">
        <v>8</v>
      </c>
      <c r="D65" s="251" t="s">
        <v>34</v>
      </c>
      <c r="E65" s="247" t="s">
        <v>10</v>
      </c>
      <c r="F65" s="245" t="s">
        <v>15</v>
      </c>
      <c r="G65" s="247" t="s">
        <v>22</v>
      </c>
      <c r="H65" s="247" t="s">
        <v>14</v>
      </c>
      <c r="I65" s="215" t="s">
        <v>40</v>
      </c>
      <c r="J65" s="216"/>
      <c r="K65" s="216"/>
      <c r="L65" s="216"/>
      <c r="M65" s="216"/>
      <c r="N65" s="217"/>
      <c r="O65" s="249" t="s">
        <v>16</v>
      </c>
      <c r="P65" s="257" t="s">
        <v>17</v>
      </c>
      <c r="Q65" s="259" t="s">
        <v>41</v>
      </c>
    </row>
    <row r="66" spans="1:17" ht="12.75">
      <c r="A66" s="248"/>
      <c r="B66" s="248"/>
      <c r="C66" s="248"/>
      <c r="D66" s="252"/>
      <c r="E66" s="248"/>
      <c r="F66" s="246"/>
      <c r="G66" s="248"/>
      <c r="H66" s="248"/>
      <c r="I66" s="27">
        <v>1</v>
      </c>
      <c r="J66" s="27">
        <v>2</v>
      </c>
      <c r="K66" s="27">
        <v>3</v>
      </c>
      <c r="L66" s="27">
        <v>4</v>
      </c>
      <c r="M66" s="27">
        <v>5</v>
      </c>
      <c r="N66" s="27">
        <v>6</v>
      </c>
      <c r="O66" s="250"/>
      <c r="P66" s="258"/>
      <c r="Q66" s="259"/>
    </row>
    <row r="67" spans="1:17" ht="15.75">
      <c r="A67" s="213" t="s">
        <v>47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1"/>
    </row>
    <row r="68" spans="1:17" ht="18.75" customHeight="1">
      <c r="A68" s="34">
        <v>1</v>
      </c>
      <c r="B68" s="35"/>
      <c r="C68" s="36" t="s">
        <v>637</v>
      </c>
      <c r="D68" s="37">
        <v>2001</v>
      </c>
      <c r="E68" s="36" t="s">
        <v>60</v>
      </c>
      <c r="F68" s="174">
        <v>22.04</v>
      </c>
      <c r="G68" s="35" t="s">
        <v>801</v>
      </c>
      <c r="H68" s="36" t="s">
        <v>334</v>
      </c>
      <c r="I68" s="35"/>
      <c r="J68" s="35"/>
      <c r="K68" s="35"/>
      <c r="L68" s="35"/>
      <c r="M68" s="35"/>
      <c r="N68" s="35"/>
      <c r="O68" s="35"/>
      <c r="P68" s="35"/>
      <c r="Q68" s="39"/>
    </row>
    <row r="69" spans="1:17" ht="18.75" customHeight="1">
      <c r="A69" s="34">
        <v>2</v>
      </c>
      <c r="B69" s="35"/>
      <c r="C69" s="36" t="s">
        <v>636</v>
      </c>
      <c r="D69" s="37">
        <v>2000</v>
      </c>
      <c r="E69" s="36" t="s">
        <v>60</v>
      </c>
      <c r="F69" s="174">
        <v>17</v>
      </c>
      <c r="G69" s="35" t="s">
        <v>800</v>
      </c>
      <c r="H69" s="36" t="s">
        <v>334</v>
      </c>
      <c r="I69" s="35"/>
      <c r="J69" s="35"/>
      <c r="K69" s="35"/>
      <c r="L69" s="35"/>
      <c r="M69" s="35"/>
      <c r="N69" s="35"/>
      <c r="O69" s="35"/>
      <c r="P69" s="35"/>
      <c r="Q69" s="33"/>
    </row>
    <row r="70" spans="1:17" ht="15.75" customHeight="1">
      <c r="A70" s="255" t="s">
        <v>19</v>
      </c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33"/>
    </row>
    <row r="71" spans="1:17" ht="18.75" customHeight="1">
      <c r="A71" s="34" t="s">
        <v>750</v>
      </c>
      <c r="B71" s="35"/>
      <c r="C71" s="36" t="s">
        <v>642</v>
      </c>
      <c r="D71" s="37">
        <v>1997</v>
      </c>
      <c r="E71" s="36" t="s">
        <v>535</v>
      </c>
      <c r="F71" s="174">
        <v>35</v>
      </c>
      <c r="G71" s="35">
        <v>2</v>
      </c>
      <c r="H71" s="36" t="s">
        <v>343</v>
      </c>
      <c r="I71" s="35"/>
      <c r="J71" s="35"/>
      <c r="K71" s="35"/>
      <c r="L71" s="35"/>
      <c r="M71" s="35"/>
      <c r="N71" s="35"/>
      <c r="O71" s="35"/>
      <c r="P71" s="35"/>
      <c r="Q71" s="39"/>
    </row>
    <row r="73" spans="1:17" ht="18.75">
      <c r="A73" s="260" t="s">
        <v>42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</row>
    <row r="74" spans="1:17" ht="15.75">
      <c r="A74" s="261" t="s">
        <v>19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194"/>
    </row>
    <row r="75" spans="1:17" ht="12.75">
      <c r="A75" s="247" t="s">
        <v>17</v>
      </c>
      <c r="B75" s="247" t="s">
        <v>7</v>
      </c>
      <c r="C75" s="247" t="s">
        <v>8</v>
      </c>
      <c r="D75" s="251" t="s">
        <v>34</v>
      </c>
      <c r="E75" s="247" t="s">
        <v>10</v>
      </c>
      <c r="F75" s="245" t="s">
        <v>15</v>
      </c>
      <c r="G75" s="247" t="s">
        <v>22</v>
      </c>
      <c r="H75" s="247" t="s">
        <v>14</v>
      </c>
      <c r="I75" s="215" t="s">
        <v>40</v>
      </c>
      <c r="J75" s="216"/>
      <c r="K75" s="216"/>
      <c r="L75" s="216"/>
      <c r="M75" s="216"/>
      <c r="N75" s="217"/>
      <c r="O75" s="249" t="s">
        <v>16</v>
      </c>
      <c r="P75" s="257" t="s">
        <v>17</v>
      </c>
      <c r="Q75" s="259" t="s">
        <v>41</v>
      </c>
    </row>
    <row r="76" spans="1:17" ht="12.75">
      <c r="A76" s="248"/>
      <c r="B76" s="248"/>
      <c r="C76" s="248"/>
      <c r="D76" s="252"/>
      <c r="E76" s="248"/>
      <c r="F76" s="246"/>
      <c r="G76" s="248"/>
      <c r="H76" s="248"/>
      <c r="I76" s="27">
        <v>1</v>
      </c>
      <c r="J76" s="27">
        <v>2</v>
      </c>
      <c r="K76" s="27">
        <v>3</v>
      </c>
      <c r="L76" s="27">
        <v>4</v>
      </c>
      <c r="M76" s="27">
        <v>5</v>
      </c>
      <c r="N76" s="27">
        <v>6</v>
      </c>
      <c r="O76" s="250"/>
      <c r="P76" s="258"/>
      <c r="Q76" s="259"/>
    </row>
    <row r="77" spans="1:17" ht="15">
      <c r="A77" s="34" t="s">
        <v>750</v>
      </c>
      <c r="B77" s="35"/>
      <c r="C77" s="36" t="s">
        <v>642</v>
      </c>
      <c r="D77" s="37">
        <v>1997</v>
      </c>
      <c r="E77" s="36" t="s">
        <v>535</v>
      </c>
      <c r="F77" s="195">
        <v>178</v>
      </c>
      <c r="G77" s="35" t="s">
        <v>799</v>
      </c>
      <c r="H77" s="36" t="s">
        <v>343</v>
      </c>
      <c r="I77" s="35"/>
      <c r="J77" s="35"/>
      <c r="K77" s="35"/>
      <c r="L77" s="35"/>
      <c r="M77" s="35"/>
      <c r="N77" s="35"/>
      <c r="O77" s="35"/>
      <c r="P77" s="35"/>
      <c r="Q77" s="39"/>
    </row>
    <row r="81" spans="1:10" s="108" customFormat="1" ht="17.25" customHeight="1">
      <c r="A81" s="134"/>
      <c r="B81" s="135"/>
      <c r="C81" s="108" t="s">
        <v>808</v>
      </c>
      <c r="D81" s="136"/>
      <c r="E81" s="137"/>
      <c r="F81" s="203"/>
      <c r="G81" s="204"/>
      <c r="H81" s="108" t="s">
        <v>806</v>
      </c>
      <c r="J81" s="134"/>
    </row>
    <row r="82" spans="1:10" s="108" customFormat="1" ht="17.25" customHeight="1">
      <c r="A82" s="134"/>
      <c r="B82" s="135"/>
      <c r="D82" s="136"/>
      <c r="E82" s="137"/>
      <c r="F82" s="203"/>
      <c r="G82" s="204"/>
      <c r="J82" s="134"/>
    </row>
    <row r="83" spans="1:10" s="108" customFormat="1" ht="17.25" customHeight="1">
      <c r="A83" s="134"/>
      <c r="B83" s="135"/>
      <c r="C83" s="108" t="s">
        <v>807</v>
      </c>
      <c r="D83" s="136"/>
      <c r="E83" s="137"/>
      <c r="F83" s="203"/>
      <c r="G83" s="204"/>
      <c r="H83" s="108" t="s">
        <v>860</v>
      </c>
      <c r="J83" s="134"/>
    </row>
  </sheetData>
  <sheetProtection/>
  <mergeCells count="111">
    <mergeCell ref="D5:G5"/>
    <mergeCell ref="G75:G76"/>
    <mergeCell ref="A74:P74"/>
    <mergeCell ref="H75:H76"/>
    <mergeCell ref="I75:N75"/>
    <mergeCell ref="O75:O76"/>
    <mergeCell ref="P75:P76"/>
    <mergeCell ref="A75:A76"/>
    <mergeCell ref="B75:B76"/>
    <mergeCell ref="P65:P66"/>
    <mergeCell ref="F65:F66"/>
    <mergeCell ref="G65:G66"/>
    <mergeCell ref="H65:H66"/>
    <mergeCell ref="I65:N65"/>
    <mergeCell ref="Q75:Q76"/>
    <mergeCell ref="E65:E66"/>
    <mergeCell ref="C75:C76"/>
    <mergeCell ref="D75:D76"/>
    <mergeCell ref="E75:E76"/>
    <mergeCell ref="F75:F76"/>
    <mergeCell ref="O65:O66"/>
    <mergeCell ref="P8:P9"/>
    <mergeCell ref="Q65:Q66"/>
    <mergeCell ref="A67:P67"/>
    <mergeCell ref="A70:P70"/>
    <mergeCell ref="A73:Q73"/>
    <mergeCell ref="A64:Q64"/>
    <mergeCell ref="A65:A66"/>
    <mergeCell ref="B65:B66"/>
    <mergeCell ref="C65:C66"/>
    <mergeCell ref="D65:D66"/>
    <mergeCell ref="A1:P1"/>
    <mergeCell ref="A2:P2"/>
    <mergeCell ref="A3:P3"/>
    <mergeCell ref="A4:P4"/>
    <mergeCell ref="H5:P5"/>
    <mergeCell ref="P31:P32"/>
    <mergeCell ref="A7:Q7"/>
    <mergeCell ref="D8:D9"/>
    <mergeCell ref="A10:P10"/>
    <mergeCell ref="E8:E9"/>
    <mergeCell ref="I8:N8"/>
    <mergeCell ref="H8:H9"/>
    <mergeCell ref="A8:A9"/>
    <mergeCell ref="B8:B9"/>
    <mergeCell ref="Q8:Q9"/>
    <mergeCell ref="A16:Q16"/>
    <mergeCell ref="F8:F9"/>
    <mergeCell ref="G8:G9"/>
    <mergeCell ref="C8:C9"/>
    <mergeCell ref="O8:O9"/>
    <mergeCell ref="D17:D18"/>
    <mergeCell ref="E17:E18"/>
    <mergeCell ref="I17:N17"/>
    <mergeCell ref="O17:O18"/>
    <mergeCell ref="P17:P18"/>
    <mergeCell ref="A30:Q30"/>
    <mergeCell ref="A23:P23"/>
    <mergeCell ref="F17:F18"/>
    <mergeCell ref="G17:G18"/>
    <mergeCell ref="H17:H18"/>
    <mergeCell ref="A19:P19"/>
    <mergeCell ref="A17:A18"/>
    <mergeCell ref="B17:B18"/>
    <mergeCell ref="Q17:Q18"/>
    <mergeCell ref="C17:C18"/>
    <mergeCell ref="A31:A32"/>
    <mergeCell ref="B31:B32"/>
    <mergeCell ref="C31:C32"/>
    <mergeCell ref="D31:D32"/>
    <mergeCell ref="E31:E32"/>
    <mergeCell ref="Q31:Q32"/>
    <mergeCell ref="Q42:Q43"/>
    <mergeCell ref="G31:G32"/>
    <mergeCell ref="A33:P33"/>
    <mergeCell ref="H31:H32"/>
    <mergeCell ref="I31:N31"/>
    <mergeCell ref="O31:O32"/>
    <mergeCell ref="A41:Q41"/>
    <mergeCell ref="E42:E43"/>
    <mergeCell ref="A42:A43"/>
    <mergeCell ref="F42:F43"/>
    <mergeCell ref="G42:G43"/>
    <mergeCell ref="H42:H43"/>
    <mergeCell ref="I42:N42"/>
    <mergeCell ref="A38:P38"/>
    <mergeCell ref="F31:F32"/>
    <mergeCell ref="B42:B43"/>
    <mergeCell ref="C42:C43"/>
    <mergeCell ref="D42:D43"/>
    <mergeCell ref="P42:P43"/>
    <mergeCell ref="Q58:Q59"/>
    <mergeCell ref="O42:O43"/>
    <mergeCell ref="A49:P49"/>
    <mergeCell ref="A56:Q56"/>
    <mergeCell ref="F57:G57"/>
    <mergeCell ref="I57:J57"/>
    <mergeCell ref="K57:Q57"/>
    <mergeCell ref="A44:P44"/>
    <mergeCell ref="P58:P59"/>
    <mergeCell ref="E58:E59"/>
    <mergeCell ref="A60:P60"/>
    <mergeCell ref="F58:F59"/>
    <mergeCell ref="G58:G59"/>
    <mergeCell ref="H58:H59"/>
    <mergeCell ref="I58:N58"/>
    <mergeCell ref="O58:O59"/>
    <mergeCell ref="B58:B59"/>
    <mergeCell ref="C58:C59"/>
    <mergeCell ref="D58:D59"/>
    <mergeCell ref="A58:A59"/>
  </mergeCells>
  <printOptions horizontalCentered="1"/>
  <pageMargins left="0.1968503937007874" right="0.15748031496062992" top="0.15748031496062992" bottom="0.15748031496062992" header="0.15748031496062992" footer="0.15748031496062992"/>
  <pageSetup fitToHeight="2" horizontalDpi="600" verticalDpi="600" orientation="portrait" paperSize="9" scale="84" r:id="rId1"/>
  <rowBreaks count="1" manualBreakCount="1">
    <brk id="55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D20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4.00390625" style="6" customWidth="1"/>
    <col min="2" max="2" width="5.75390625" style="7" customWidth="1"/>
    <col min="3" max="3" width="22.125" style="8" customWidth="1"/>
    <col min="4" max="4" width="7.75390625" style="42" customWidth="1"/>
    <col min="5" max="5" width="15.25390625" style="10" customWidth="1"/>
    <col min="6" max="6" width="9.25390625" style="7" customWidth="1"/>
    <col min="7" max="7" width="7.125" style="7" customWidth="1"/>
    <col min="8" max="8" width="36.375" style="8" customWidth="1"/>
    <col min="9" max="29" width="3.625" style="7" customWidth="1"/>
    <col min="30" max="30" width="6.125" style="7" customWidth="1"/>
    <col min="31" max="31" width="4.375" style="7" customWidth="1"/>
    <col min="32" max="97" width="3.375" style="8" customWidth="1"/>
    <col min="98" max="16384" width="9.125" style="8" customWidth="1"/>
  </cols>
  <sheetData>
    <row r="1" spans="1:34" s="1" customFormat="1" ht="17.25" customHeight="1">
      <c r="A1" s="237" t="str">
        <f>'[2]ДЕВУШКИ'!A1:R1</f>
        <v>Министерство физической культуры и спорта Пензенской области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G1" s="31"/>
      <c r="AH1" s="30"/>
    </row>
    <row r="2" spans="1:34" s="1" customFormat="1" ht="17.25" customHeight="1">
      <c r="A2" s="237" t="str">
        <f>'[2]ДЕВУШКИ'!A2:R2</f>
        <v>Федерация легкой атлетики Пензенской области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G2" s="30"/>
      <c r="AH2" s="30"/>
    </row>
    <row r="3" spans="1:32" s="1" customFormat="1" ht="17.2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8"/>
    </row>
    <row r="4" spans="1:108" s="1" customFormat="1" ht="44.25" customHeight="1">
      <c r="A4" s="232" t="str">
        <f>ДЕВУШКИ!A4</f>
        <v>РЕЗУЛЬТАТЫ
Первенства Пензенской области по легкой атлетике среди юниоров и юниорок до 20лет (2000-2001г.р.)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G4" s="30"/>
      <c r="AH4" s="30"/>
      <c r="AI4" s="31"/>
      <c r="AJ4" s="30"/>
      <c r="AK4" s="30"/>
      <c r="AL4" s="31"/>
      <c r="AM4" s="30"/>
      <c r="AN4" s="30"/>
      <c r="AO4" s="31"/>
      <c r="AP4" s="30"/>
      <c r="AQ4" s="30"/>
      <c r="AR4" s="31"/>
      <c r="AS4" s="30"/>
      <c r="AT4" s="30"/>
      <c r="AU4" s="31"/>
      <c r="AV4" s="30"/>
      <c r="AW4" s="30"/>
      <c r="AX4" s="31"/>
      <c r="AY4" s="30"/>
      <c r="AZ4" s="30"/>
      <c r="BA4" s="31"/>
      <c r="BB4" s="30"/>
      <c r="BC4" s="30"/>
      <c r="BD4" s="31"/>
      <c r="BE4" s="30"/>
      <c r="BF4" s="30"/>
      <c r="BG4" s="31"/>
      <c r="BH4" s="30"/>
      <c r="BI4" s="30"/>
      <c r="BJ4" s="31"/>
      <c r="BK4" s="30"/>
      <c r="BL4" s="30"/>
      <c r="BM4" s="31"/>
      <c r="BN4" s="30"/>
      <c r="BO4" s="30"/>
      <c r="BP4" s="31"/>
      <c r="BQ4" s="30"/>
      <c r="BR4" s="30"/>
      <c r="BS4" s="31"/>
      <c r="BT4" s="30"/>
      <c r="BU4" s="30"/>
      <c r="BV4" s="31"/>
      <c r="BW4" s="30"/>
      <c r="BX4" s="30"/>
      <c r="BY4" s="31"/>
      <c r="BZ4" s="30"/>
      <c r="CA4" s="30"/>
      <c r="CB4" s="31"/>
      <c r="CC4" s="30"/>
      <c r="CD4" s="30"/>
      <c r="CE4" s="31"/>
      <c r="CF4" s="30"/>
      <c r="CG4" s="30"/>
      <c r="CH4" s="31"/>
      <c r="CI4" s="30"/>
      <c r="CJ4" s="30"/>
      <c r="CK4" s="31"/>
      <c r="CL4" s="30"/>
      <c r="CM4" s="30"/>
      <c r="CN4" s="31"/>
      <c r="CO4" s="30"/>
      <c r="CP4" s="30"/>
      <c r="CQ4" s="31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31" s="1" customFormat="1" ht="15.75" customHeight="1">
      <c r="A5" s="12"/>
      <c r="B5" s="13"/>
      <c r="C5" s="14" t="s">
        <v>2</v>
      </c>
      <c r="D5" s="238" t="s">
        <v>644</v>
      </c>
      <c r="E5" s="238"/>
      <c r="F5" s="238"/>
      <c r="G5" s="238"/>
      <c r="H5" s="238" t="s">
        <v>330</v>
      </c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</row>
    <row r="6" spans="1:31" s="1" customFormat="1" ht="15.75" customHeight="1">
      <c r="A6" s="12"/>
      <c r="B6" s="13"/>
      <c r="C6" s="14"/>
      <c r="D6" s="43"/>
      <c r="E6" s="15"/>
      <c r="F6" s="15"/>
      <c r="G6" s="15"/>
      <c r="H6" s="1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2" s="1" customFormat="1" ht="18" customHeight="1">
      <c r="A7" s="214" t="s">
        <v>42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</row>
    <row r="8" spans="1:31" s="41" customFormat="1" ht="13.5" customHeight="1">
      <c r="A8" s="44"/>
      <c r="B8" s="45"/>
      <c r="C8" s="46"/>
      <c r="D8" s="47"/>
      <c r="E8" s="268"/>
      <c r="F8" s="268"/>
      <c r="G8" s="268"/>
      <c r="H8" s="22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1"/>
      <c r="V8" s="61"/>
      <c r="W8" s="61"/>
      <c r="X8" s="60"/>
      <c r="Y8" s="60"/>
      <c r="Z8" s="60"/>
      <c r="AA8" s="60"/>
      <c r="AB8" s="60"/>
      <c r="AC8" s="60"/>
      <c r="AD8" s="61"/>
      <c r="AE8" s="61"/>
    </row>
    <row r="9" spans="1:31" s="2" customFormat="1" ht="13.5" customHeight="1">
      <c r="A9" s="11"/>
      <c r="B9" s="18"/>
      <c r="C9" s="19"/>
      <c r="D9" s="48"/>
      <c r="E9" s="21"/>
      <c r="F9" s="234"/>
      <c r="G9" s="234"/>
      <c r="H9" s="22"/>
      <c r="I9" s="256" t="s">
        <v>50</v>
      </c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35"/>
      <c r="W9" s="235"/>
      <c r="X9" s="235"/>
      <c r="Y9" s="235"/>
      <c r="Z9" s="235"/>
      <c r="AA9" s="235"/>
      <c r="AB9" s="235"/>
      <c r="AC9" s="235"/>
      <c r="AD9" s="235"/>
      <c r="AE9" s="235"/>
    </row>
    <row r="10" spans="1:32" s="3" customFormat="1" ht="15.75" customHeight="1">
      <c r="A10" s="247" t="s">
        <v>25</v>
      </c>
      <c r="B10" s="247" t="s">
        <v>7</v>
      </c>
      <c r="C10" s="247" t="s">
        <v>8</v>
      </c>
      <c r="D10" s="265" t="s">
        <v>34</v>
      </c>
      <c r="E10" s="247" t="s">
        <v>10</v>
      </c>
      <c r="F10" s="247" t="s">
        <v>15</v>
      </c>
      <c r="G10" s="247" t="s">
        <v>22</v>
      </c>
      <c r="H10" s="247" t="s">
        <v>14</v>
      </c>
      <c r="I10" s="215" t="s">
        <v>40</v>
      </c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49" t="s">
        <v>16</v>
      </c>
      <c r="AE10" s="257" t="s">
        <v>17</v>
      </c>
      <c r="AF10" s="259" t="s">
        <v>41</v>
      </c>
    </row>
    <row r="11" spans="1:32" s="3" customFormat="1" ht="15.75" customHeight="1">
      <c r="A11" s="264"/>
      <c r="B11" s="264"/>
      <c r="C11" s="264"/>
      <c r="D11" s="266"/>
      <c r="E11" s="264"/>
      <c r="F11" s="264"/>
      <c r="G11" s="264"/>
      <c r="H11" s="264"/>
      <c r="I11" s="215"/>
      <c r="J11" s="216"/>
      <c r="K11" s="217"/>
      <c r="L11" s="215"/>
      <c r="M11" s="216"/>
      <c r="N11" s="217"/>
      <c r="O11" s="215"/>
      <c r="P11" s="216"/>
      <c r="Q11" s="217"/>
      <c r="R11" s="215"/>
      <c r="S11" s="216"/>
      <c r="T11" s="217"/>
      <c r="U11" s="215"/>
      <c r="V11" s="216"/>
      <c r="W11" s="217"/>
      <c r="X11" s="215"/>
      <c r="Y11" s="216"/>
      <c r="Z11" s="217"/>
      <c r="AA11" s="215"/>
      <c r="AB11" s="216"/>
      <c r="AC11" s="217"/>
      <c r="AD11" s="262"/>
      <c r="AE11" s="263"/>
      <c r="AF11" s="259"/>
    </row>
    <row r="12" spans="1:32" s="4" customFormat="1" ht="16.5" customHeight="1">
      <c r="A12" s="248"/>
      <c r="B12" s="248"/>
      <c r="C12" s="248"/>
      <c r="D12" s="267"/>
      <c r="E12" s="248"/>
      <c r="F12" s="248"/>
      <c r="G12" s="248"/>
      <c r="H12" s="24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50"/>
      <c r="AE12" s="258"/>
      <c r="AF12" s="259"/>
    </row>
    <row r="13" spans="1:31" s="1" customFormat="1" ht="15.75" customHeight="1">
      <c r="A13" s="213" t="s">
        <v>19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</row>
    <row r="14" spans="1:32" s="4" customFormat="1" ht="19.5" customHeight="1">
      <c r="A14" s="49">
        <v>1</v>
      </c>
      <c r="B14" s="53"/>
      <c r="C14" s="54" t="s">
        <v>642</v>
      </c>
      <c r="D14" s="55">
        <v>1997</v>
      </c>
      <c r="E14" s="54" t="s">
        <v>82</v>
      </c>
      <c r="F14" s="56">
        <v>178</v>
      </c>
      <c r="G14" s="53"/>
      <c r="H14" s="54" t="s">
        <v>643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62"/>
      <c r="X14" s="53"/>
      <c r="Y14" s="53"/>
      <c r="Z14" s="53"/>
      <c r="AA14" s="53"/>
      <c r="AB14" s="53"/>
      <c r="AC14" s="53"/>
      <c r="AD14" s="53"/>
      <c r="AE14" s="53"/>
      <c r="AF14" s="63"/>
    </row>
    <row r="15" spans="1:32" s="4" customFormat="1" ht="19.5" customHeight="1">
      <c r="A15" s="49">
        <v>2</v>
      </c>
      <c r="B15" s="53"/>
      <c r="C15" s="54"/>
      <c r="D15" s="55"/>
      <c r="E15" s="54"/>
      <c r="F15" s="56"/>
      <c r="G15" s="53"/>
      <c r="H15" s="54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62"/>
      <c r="X15" s="53"/>
      <c r="Y15" s="53"/>
      <c r="Z15" s="53"/>
      <c r="AA15" s="53"/>
      <c r="AB15" s="53"/>
      <c r="AC15" s="53"/>
      <c r="AD15" s="53"/>
      <c r="AE15" s="53"/>
      <c r="AF15" s="63"/>
    </row>
    <row r="16" spans="1:32" s="4" customFormat="1" ht="19.5" customHeight="1">
      <c r="A16" s="49">
        <v>3</v>
      </c>
      <c r="B16" s="53"/>
      <c r="C16" s="54"/>
      <c r="D16" s="55"/>
      <c r="E16" s="54"/>
      <c r="F16" s="56"/>
      <c r="G16" s="53"/>
      <c r="H16" s="54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62"/>
      <c r="X16" s="53"/>
      <c r="Y16" s="53"/>
      <c r="Z16" s="53"/>
      <c r="AA16" s="53"/>
      <c r="AB16" s="53"/>
      <c r="AC16" s="53"/>
      <c r="AD16" s="53"/>
      <c r="AE16" s="53"/>
      <c r="AF16" s="63"/>
    </row>
    <row r="17" spans="1:32" s="4" customFormat="1" ht="19.5" customHeight="1">
      <c r="A17" s="49">
        <v>4</v>
      </c>
      <c r="B17" s="53"/>
      <c r="C17" s="54"/>
      <c r="D17" s="55"/>
      <c r="E17" s="54"/>
      <c r="F17" s="56"/>
      <c r="G17" s="53"/>
      <c r="H17" s="54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62"/>
      <c r="X17" s="53"/>
      <c r="Y17" s="53"/>
      <c r="Z17" s="53"/>
      <c r="AA17" s="53"/>
      <c r="AB17" s="53"/>
      <c r="AC17" s="53"/>
      <c r="AD17" s="53"/>
      <c r="AE17" s="53"/>
      <c r="AF17" s="63"/>
    </row>
    <row r="18" spans="1:32" s="4" customFormat="1" ht="19.5" customHeight="1">
      <c r="A18" s="49">
        <v>5</v>
      </c>
      <c r="B18" s="53"/>
      <c r="C18" s="54"/>
      <c r="D18" s="55"/>
      <c r="E18" s="54"/>
      <c r="F18" s="56"/>
      <c r="G18" s="53"/>
      <c r="H18" s="54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62"/>
      <c r="X18" s="53"/>
      <c r="Y18" s="53"/>
      <c r="Z18" s="53"/>
      <c r="AA18" s="53"/>
      <c r="AB18" s="53"/>
      <c r="AC18" s="53"/>
      <c r="AD18" s="53"/>
      <c r="AE18" s="53"/>
      <c r="AF18" s="63"/>
    </row>
    <row r="19" spans="1:32" s="4" customFormat="1" ht="19.5" customHeight="1">
      <c r="A19" s="49">
        <v>6</v>
      </c>
      <c r="B19" s="53"/>
      <c r="C19" s="54"/>
      <c r="D19" s="55"/>
      <c r="E19" s="54"/>
      <c r="F19" s="56"/>
      <c r="G19" s="53"/>
      <c r="H19" s="54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62"/>
      <c r="X19" s="53"/>
      <c r="Y19" s="53"/>
      <c r="Z19" s="53"/>
      <c r="AA19" s="53"/>
      <c r="AB19" s="53"/>
      <c r="AC19" s="53"/>
      <c r="AD19" s="53"/>
      <c r="AE19" s="53"/>
      <c r="AF19" s="63"/>
    </row>
    <row r="20" spans="1:32" s="4" customFormat="1" ht="19.5" customHeight="1">
      <c r="A20" s="49">
        <v>7</v>
      </c>
      <c r="B20" s="53"/>
      <c r="C20" s="54"/>
      <c r="D20" s="55"/>
      <c r="E20" s="54"/>
      <c r="F20" s="56"/>
      <c r="G20" s="53"/>
      <c r="H20" s="54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62"/>
      <c r="X20" s="53"/>
      <c r="Y20" s="53"/>
      <c r="Z20" s="53"/>
      <c r="AA20" s="53"/>
      <c r="AB20" s="53"/>
      <c r="AC20" s="53"/>
      <c r="AD20" s="53"/>
      <c r="AE20" s="53"/>
      <c r="AF20" s="63"/>
    </row>
  </sheetData>
  <sheetProtection/>
  <mergeCells count="32">
    <mergeCell ref="V9:AE9"/>
    <mergeCell ref="A7:AF7"/>
    <mergeCell ref="E8:G8"/>
    <mergeCell ref="AF10:AF12"/>
    <mergeCell ref="G10:G12"/>
    <mergeCell ref="F5:G5"/>
    <mergeCell ref="H5:AE5"/>
    <mergeCell ref="A1:AE1"/>
    <mergeCell ref="A2:AE2"/>
    <mergeCell ref="A3:AE3"/>
    <mergeCell ref="A4:AE4"/>
    <mergeCell ref="D5:E5"/>
    <mergeCell ref="I9:U9"/>
    <mergeCell ref="F9:G9"/>
    <mergeCell ref="C10:C12"/>
    <mergeCell ref="D10:D12"/>
    <mergeCell ref="I10:AC10"/>
    <mergeCell ref="I11:K11"/>
    <mergeCell ref="L11:N11"/>
    <mergeCell ref="R11:T11"/>
    <mergeCell ref="U11:W11"/>
    <mergeCell ref="X11:Z11"/>
    <mergeCell ref="AA11:AC11"/>
    <mergeCell ref="A13:AE13"/>
    <mergeCell ref="AD10:AD12"/>
    <mergeCell ref="AE10:AE12"/>
    <mergeCell ref="H10:H12"/>
    <mergeCell ref="A10:A12"/>
    <mergeCell ref="B10:B12"/>
    <mergeCell ref="E10:E12"/>
    <mergeCell ref="F10:F12"/>
    <mergeCell ref="O11:Q11"/>
  </mergeCells>
  <printOptions horizontalCentered="1"/>
  <pageMargins left="0.18" right="0.17" top="0.17" bottom="0.17" header="0.17" footer="0.17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</cp:lastModifiedBy>
  <cp:lastPrinted>2019-05-27T07:38:28Z</cp:lastPrinted>
  <dcterms:created xsi:type="dcterms:W3CDTF">2012-01-29T11:02:14Z</dcterms:created>
  <dcterms:modified xsi:type="dcterms:W3CDTF">2019-05-27T07:40:28Z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